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55" windowHeight="8490" activeTab="1"/>
  </bookViews>
  <sheets>
    <sheet name="2012年第二学位学费标准" sheetId="1" r:id="rId1"/>
    <sheet name="2013年第二学位标准" sheetId="2" r:id="rId2"/>
  </sheets>
  <definedNames>
    <definedName name="bkzy" localSheetId="0">'2012年第二学位学费标准'!$A$2:$E$208</definedName>
    <definedName name="bkzy" localSheetId="1">'2013年第二学位标准'!$A$2:$E$110</definedName>
    <definedName name="bkzy">#REF!</definedName>
    <definedName name="_xlnm.Print_Titles" localSheetId="0">'2012年第二学位学费标准'!$2:$2</definedName>
    <definedName name="_xlnm.Print_Titles" localSheetId="1">'2013年第二学位标准'!$2:$2</definedName>
  </definedNames>
  <calcPr fullCalcOnLoad="1"/>
</workbook>
</file>

<file path=xl/sharedStrings.xml><?xml version="1.0" encoding="utf-8"?>
<sst xmlns="http://schemas.openxmlformats.org/spreadsheetml/2006/main" count="822" uniqueCount="161">
  <si>
    <t>2012级各专业辅修及双学士学位收费标准（按学分）</t>
  </si>
  <si>
    <t>年级</t>
  </si>
  <si>
    <t>学院</t>
  </si>
  <si>
    <t>专业（方向）</t>
  </si>
  <si>
    <t>学制</t>
  </si>
  <si>
    <t>收费标准
（元/生·学年)</t>
  </si>
  <si>
    <t>毕业应完成学分数</t>
  </si>
  <si>
    <t>每学分费用标准</t>
  </si>
  <si>
    <t>备注</t>
  </si>
  <si>
    <t>2012级</t>
  </si>
  <si>
    <t>动物科学学院</t>
  </si>
  <si>
    <t>蚕学（蚕业资源与生物技术）</t>
  </si>
  <si>
    <t>已办</t>
  </si>
  <si>
    <t>动物科学</t>
  </si>
  <si>
    <t>动物科学（动物营养与饲料科学）</t>
  </si>
  <si>
    <t>动物生物技术</t>
  </si>
  <si>
    <t>已办（理学学士）</t>
  </si>
  <si>
    <t>水产养殖学</t>
  </si>
  <si>
    <t>工程学院</t>
  </si>
  <si>
    <t>机械设计制造及其自动化</t>
  </si>
  <si>
    <t>工业设计</t>
  </si>
  <si>
    <t>农业机械化及其自动化（机电一体化）</t>
  </si>
  <si>
    <t>能源与环境系统工程</t>
  </si>
  <si>
    <t>自动化</t>
  </si>
  <si>
    <t>电子信息工程</t>
  </si>
  <si>
    <t>电子科学与技术</t>
  </si>
  <si>
    <t>车辆工程</t>
  </si>
  <si>
    <t>交通运输（汽车运用方向）</t>
  </si>
  <si>
    <t>通信工程</t>
  </si>
  <si>
    <t>电气工程及其自动化</t>
  </si>
  <si>
    <t>公共管理学院</t>
  </si>
  <si>
    <t>公共事业管理</t>
  </si>
  <si>
    <t>劳动与社会保障</t>
  </si>
  <si>
    <t>社会工作</t>
  </si>
  <si>
    <t>社会学</t>
  </si>
  <si>
    <t>土地资源管理</t>
  </si>
  <si>
    <t>行政管理</t>
  </si>
  <si>
    <t>经济管理学院</t>
  </si>
  <si>
    <t>农林经济管理</t>
  </si>
  <si>
    <t>人力资源管理</t>
  </si>
  <si>
    <t>金融学</t>
  </si>
  <si>
    <t>工商管理</t>
  </si>
  <si>
    <t>国际经济与贸易</t>
  </si>
  <si>
    <t>市场营销</t>
  </si>
  <si>
    <t>会计学</t>
  </si>
  <si>
    <t>经济学</t>
  </si>
  <si>
    <t>电子商务</t>
  </si>
  <si>
    <t>物流管理</t>
  </si>
  <si>
    <t>理学院</t>
  </si>
  <si>
    <t>材料化学</t>
  </si>
  <si>
    <t>材料科学与工程</t>
  </si>
  <si>
    <t>电子信息科学与技术</t>
  </si>
  <si>
    <t>光信息科学与技术</t>
  </si>
  <si>
    <t>数学与应用数学</t>
  </si>
  <si>
    <t>数学与应用数学（金融数学）</t>
  </si>
  <si>
    <t>统计学</t>
  </si>
  <si>
    <t>信息与计算科学</t>
  </si>
  <si>
    <t>应用化学</t>
  </si>
  <si>
    <t>应用化学（化学生物学）</t>
  </si>
  <si>
    <t>林学院</t>
  </si>
  <si>
    <t>城市规划</t>
  </si>
  <si>
    <t>林学</t>
  </si>
  <si>
    <t>林学（城市林业）</t>
  </si>
  <si>
    <t>林学（林业生态工程）</t>
  </si>
  <si>
    <t>旅游管理</t>
  </si>
  <si>
    <t>木材科学与工程</t>
  </si>
  <si>
    <t>木材科学与工程（家具工程）</t>
  </si>
  <si>
    <t>森林资源保护与游憩（生态）</t>
  </si>
  <si>
    <t>园林</t>
  </si>
  <si>
    <t>农学院</t>
  </si>
  <si>
    <t>草业科学（草坪与高尔夫管理）</t>
  </si>
  <si>
    <t>农学</t>
  </si>
  <si>
    <t>农学（农产品标准化与贸易）</t>
  </si>
  <si>
    <t>农学（农业生物技术）</t>
  </si>
  <si>
    <t>农学（农业信息技术）</t>
  </si>
  <si>
    <t>生态学</t>
  </si>
  <si>
    <t>人文与法学学院</t>
  </si>
  <si>
    <t>法学</t>
  </si>
  <si>
    <t>汉语言文学</t>
  </si>
  <si>
    <t>历史学</t>
  </si>
  <si>
    <t>历史学（文化旅游）</t>
  </si>
  <si>
    <t>哲学</t>
  </si>
  <si>
    <t>生命科学学院</t>
  </si>
  <si>
    <t>生物技术</t>
  </si>
  <si>
    <t>生物科学</t>
  </si>
  <si>
    <t>食品学院</t>
  </si>
  <si>
    <t>包装工程（设计）</t>
  </si>
  <si>
    <t>生物工程</t>
  </si>
  <si>
    <t>食品科学与工程</t>
  </si>
  <si>
    <t>食品科学与工程（食品营养）</t>
  </si>
  <si>
    <t>食品质量与安全</t>
  </si>
  <si>
    <t>兽医学院</t>
  </si>
  <si>
    <t>动物药学</t>
  </si>
  <si>
    <t>动物医学（含小动物疾病防治）</t>
  </si>
  <si>
    <t>水利与土木工程学院</t>
  </si>
  <si>
    <t>建筑学</t>
  </si>
  <si>
    <t>水利水电工程</t>
  </si>
  <si>
    <t>土木工程</t>
  </si>
  <si>
    <t>土木工程（道路与桥梁）</t>
  </si>
  <si>
    <t>土木工程（工程管理）</t>
  </si>
  <si>
    <t>外国语学院</t>
  </si>
  <si>
    <t>英语</t>
  </si>
  <si>
    <t>英语（翻译）</t>
  </si>
  <si>
    <t>英语（经贸）</t>
  </si>
  <si>
    <t>信息学院</t>
  </si>
  <si>
    <t>测绘工程</t>
  </si>
  <si>
    <t>地理信息系统</t>
  </si>
  <si>
    <t>工业工程</t>
  </si>
  <si>
    <t>计算机科学与技术</t>
  </si>
  <si>
    <t>软件工程</t>
  </si>
  <si>
    <t>网络工程</t>
  </si>
  <si>
    <t>信息管理与信息系统</t>
  </si>
  <si>
    <t>软件学院</t>
  </si>
  <si>
    <t>软件工程（软件学院）</t>
  </si>
  <si>
    <t>艺术学院</t>
  </si>
  <si>
    <t>动画</t>
  </si>
  <si>
    <t>动画（数码影像设计）</t>
  </si>
  <si>
    <t>服装设计与工程</t>
  </si>
  <si>
    <t>服装设计与工程（服装表演与形象设计）</t>
  </si>
  <si>
    <t>服装设计与工程（服装工程）</t>
  </si>
  <si>
    <t>服装设计与工程（广告表演与商务礼仪）</t>
  </si>
  <si>
    <t>广播电视编导</t>
  </si>
  <si>
    <t>艺术设计（产品造型设计）</t>
  </si>
  <si>
    <t>艺术设计（环境艺术设计）</t>
  </si>
  <si>
    <t>艺术设计（家具与室内设计）</t>
  </si>
  <si>
    <t>艺术设计（视觉传达设计）</t>
  </si>
  <si>
    <t>艺术设计（展示设计）</t>
  </si>
  <si>
    <t>音乐学（音乐表演）</t>
  </si>
  <si>
    <t>园艺学院</t>
  </si>
  <si>
    <t>茶学</t>
  </si>
  <si>
    <t>设施农业科学与工程</t>
  </si>
  <si>
    <t>园艺</t>
  </si>
  <si>
    <t>园艺（花卉与景观设计）</t>
  </si>
  <si>
    <t>资源环境学院</t>
  </si>
  <si>
    <t>环境工程</t>
  </si>
  <si>
    <t>环境科学</t>
  </si>
  <si>
    <t>植物保护</t>
  </si>
  <si>
    <t>植物保护（农产品安全与检测）</t>
  </si>
  <si>
    <t>植物保护（生物安全与植物检疫）</t>
  </si>
  <si>
    <t>制药工程</t>
  </si>
  <si>
    <t>资源环境科学</t>
  </si>
  <si>
    <t>2013级各专业辅修及双学士学位收费标准（按学分）</t>
  </si>
  <si>
    <t>2013级</t>
  </si>
  <si>
    <t>动物科学（动物生物技术）</t>
  </si>
  <si>
    <t>已办（农学学士）</t>
  </si>
  <si>
    <t>光电信息科学与工程</t>
  </si>
  <si>
    <t>城乡规划</t>
  </si>
  <si>
    <t>木材科学与工程（家具设计与制造）</t>
  </si>
  <si>
    <t>森林保护</t>
  </si>
  <si>
    <t>种子科学与工程</t>
  </si>
  <si>
    <t>包装工程</t>
  </si>
  <si>
    <t>地理信息科学</t>
  </si>
  <si>
    <t>产品设计</t>
  </si>
  <si>
    <t>服装与服饰设计</t>
  </si>
  <si>
    <t>服装与服饰设计（服装表演与形象设计）</t>
  </si>
  <si>
    <t>服装与服饰设计（广告表演与商务礼仪）</t>
  </si>
  <si>
    <t>环境设计</t>
  </si>
  <si>
    <t>视觉传达设计</t>
  </si>
  <si>
    <t>音乐学</t>
  </si>
  <si>
    <t>上限</t>
  </si>
  <si>
    <t>上限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</si>
</sst>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9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NumberFormat="1" applyAlignment="1">
      <alignment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0" fillId="0" borderId="10" xfId="0" applyNumberFormat="1" applyFont="1" applyBorder="1" applyAlignment="1" quotePrefix="1">
      <alignment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zoomScalePageLayoutView="0" workbookViewId="0" topLeftCell="A1">
      <pane xSplit="5" ySplit="2" topLeftCell="G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9" sqref="I39:I113"/>
    </sheetView>
  </sheetViews>
  <sheetFormatPr defaultColWidth="9.00390625" defaultRowHeight="14.25"/>
  <cols>
    <col min="1" max="1" width="7.00390625" style="0" customWidth="1"/>
    <col min="2" max="2" width="19.50390625" style="0" customWidth="1"/>
    <col min="3" max="3" width="34.375" style="0" customWidth="1"/>
    <col min="4" max="4" width="5.875" style="0" customWidth="1"/>
    <col min="5" max="5" width="16.875" style="0" customWidth="1"/>
    <col min="6" max="6" width="18.125" style="0" customWidth="1"/>
    <col min="7" max="7" width="15.25390625" style="2" customWidth="1"/>
    <col min="8" max="8" width="16.50390625" style="0" customWidth="1"/>
  </cols>
  <sheetData>
    <row r="1" spans="1:8" ht="22.5">
      <c r="A1" s="20" t="s">
        <v>0</v>
      </c>
      <c r="B1" s="21"/>
      <c r="C1" s="21"/>
      <c r="D1" s="21"/>
      <c r="E1" s="21"/>
      <c r="F1" s="21"/>
      <c r="G1" s="21"/>
      <c r="H1" s="21"/>
    </row>
    <row r="2" spans="1:9" s="1" customFormat="1" ht="36.75" customHeight="1">
      <c r="A2" s="3" t="s">
        <v>1</v>
      </c>
      <c r="B2" s="3" t="s">
        <v>2</v>
      </c>
      <c r="C2" s="3" t="s">
        <v>3</v>
      </c>
      <c r="D2" s="16" t="s">
        <v>4</v>
      </c>
      <c r="E2" s="4" t="s">
        <v>5</v>
      </c>
      <c r="F2" s="3" t="s">
        <v>6</v>
      </c>
      <c r="G2" s="5" t="s">
        <v>7</v>
      </c>
      <c r="H2" s="6" t="s">
        <v>8</v>
      </c>
      <c r="I2" s="19" t="s">
        <v>159</v>
      </c>
    </row>
    <row r="3" spans="1:8" ht="14.25">
      <c r="A3" s="17" t="s">
        <v>9</v>
      </c>
      <c r="B3" s="17" t="s">
        <v>10</v>
      </c>
      <c r="C3" s="17" t="s">
        <v>11</v>
      </c>
      <c r="D3" s="12">
        <v>4</v>
      </c>
      <c r="E3" s="12">
        <v>2580</v>
      </c>
      <c r="F3" s="8">
        <v>162</v>
      </c>
      <c r="G3" s="13">
        <f aca="true" t="shared" si="0" ref="G3:G11">D3*E3/F3</f>
        <v>63.7037037037037</v>
      </c>
      <c r="H3" s="8" t="s">
        <v>12</v>
      </c>
    </row>
    <row r="4" spans="1:8" ht="14.25">
      <c r="A4" s="17" t="s">
        <v>9</v>
      </c>
      <c r="B4" s="17" t="s">
        <v>10</v>
      </c>
      <c r="C4" s="17" t="s">
        <v>13</v>
      </c>
      <c r="D4" s="12">
        <v>4</v>
      </c>
      <c r="E4" s="12">
        <v>2580</v>
      </c>
      <c r="F4" s="8">
        <v>162</v>
      </c>
      <c r="G4" s="13">
        <f t="shared" si="0"/>
        <v>63.7037037037037</v>
      </c>
      <c r="H4" s="8" t="s">
        <v>12</v>
      </c>
    </row>
    <row r="5" spans="1:8" ht="14.25">
      <c r="A5" s="17" t="s">
        <v>9</v>
      </c>
      <c r="B5" s="17" t="s">
        <v>10</v>
      </c>
      <c r="C5" s="17" t="s">
        <v>14</v>
      </c>
      <c r="D5" s="12">
        <v>4</v>
      </c>
      <c r="E5" s="12">
        <v>2580</v>
      </c>
      <c r="F5" s="8">
        <v>162</v>
      </c>
      <c r="G5" s="13">
        <f t="shared" si="0"/>
        <v>63.7037037037037</v>
      </c>
      <c r="H5" s="8" t="s">
        <v>12</v>
      </c>
    </row>
    <row r="6" spans="1:8" ht="14.25">
      <c r="A6" s="17" t="s">
        <v>9</v>
      </c>
      <c r="B6" s="17" t="s">
        <v>10</v>
      </c>
      <c r="C6" s="17" t="s">
        <v>15</v>
      </c>
      <c r="D6" s="12">
        <v>4</v>
      </c>
      <c r="E6" s="12">
        <v>5160</v>
      </c>
      <c r="F6" s="8">
        <v>163.5</v>
      </c>
      <c r="G6" s="13">
        <f t="shared" si="0"/>
        <v>126.23853211009174</v>
      </c>
      <c r="H6" s="14" t="s">
        <v>16</v>
      </c>
    </row>
    <row r="7" spans="1:8" ht="14.25">
      <c r="A7" s="17" t="s">
        <v>9</v>
      </c>
      <c r="B7" s="17" t="s">
        <v>10</v>
      </c>
      <c r="C7" s="17" t="s">
        <v>17</v>
      </c>
      <c r="D7" s="12">
        <v>4</v>
      </c>
      <c r="E7" s="12">
        <v>2580</v>
      </c>
      <c r="F7" s="8">
        <v>162</v>
      </c>
      <c r="G7" s="13">
        <f t="shared" si="0"/>
        <v>63.7037037037037</v>
      </c>
      <c r="H7" s="8" t="s">
        <v>12</v>
      </c>
    </row>
    <row r="8" spans="1:8" ht="14.25">
      <c r="A8" s="17" t="s">
        <v>9</v>
      </c>
      <c r="B8" s="18" t="s">
        <v>18</v>
      </c>
      <c r="C8" s="18" t="s">
        <v>19</v>
      </c>
      <c r="D8" s="7">
        <v>4</v>
      </c>
      <c r="E8" s="7">
        <v>5160</v>
      </c>
      <c r="F8" s="8">
        <v>160</v>
      </c>
      <c r="G8" s="9">
        <f t="shared" si="0"/>
        <v>129</v>
      </c>
      <c r="H8" s="8" t="s">
        <v>12</v>
      </c>
    </row>
    <row r="9" spans="1:8" ht="14.25">
      <c r="A9" s="17" t="s">
        <v>9</v>
      </c>
      <c r="B9" s="18" t="s">
        <v>18</v>
      </c>
      <c r="C9" s="18" t="s">
        <v>20</v>
      </c>
      <c r="D9" s="7">
        <v>4</v>
      </c>
      <c r="E9" s="7">
        <v>5160</v>
      </c>
      <c r="F9" s="8">
        <v>160</v>
      </c>
      <c r="G9" s="9">
        <f t="shared" si="0"/>
        <v>129</v>
      </c>
      <c r="H9" s="8" t="s">
        <v>12</v>
      </c>
    </row>
    <row r="10" spans="1:8" ht="14.25">
      <c r="A10" s="17" t="s">
        <v>9</v>
      </c>
      <c r="B10" s="18" t="s">
        <v>18</v>
      </c>
      <c r="C10" s="18" t="s">
        <v>21</v>
      </c>
      <c r="D10" s="7">
        <v>4</v>
      </c>
      <c r="E10" s="7">
        <v>5160</v>
      </c>
      <c r="F10" s="8">
        <v>160</v>
      </c>
      <c r="G10" s="9">
        <f t="shared" si="0"/>
        <v>129</v>
      </c>
      <c r="H10" s="8" t="s">
        <v>12</v>
      </c>
    </row>
    <row r="11" spans="1:8" ht="14.25">
      <c r="A11" s="17" t="s">
        <v>9</v>
      </c>
      <c r="B11" s="18" t="s">
        <v>18</v>
      </c>
      <c r="C11" s="18" t="s">
        <v>22</v>
      </c>
      <c r="D11" s="7">
        <v>4</v>
      </c>
      <c r="E11" s="7">
        <v>5160</v>
      </c>
      <c r="F11" s="8">
        <v>160</v>
      </c>
      <c r="G11" s="9">
        <f t="shared" si="0"/>
        <v>129</v>
      </c>
      <c r="H11" s="8"/>
    </row>
    <row r="12" spans="1:8" ht="14.25">
      <c r="A12" s="17" t="s">
        <v>9</v>
      </c>
      <c r="B12" s="18" t="s">
        <v>18</v>
      </c>
      <c r="C12" s="7" t="s">
        <v>23</v>
      </c>
      <c r="D12" s="7">
        <v>4</v>
      </c>
      <c r="E12" s="7">
        <v>5160</v>
      </c>
      <c r="F12" s="8">
        <v>160</v>
      </c>
      <c r="G12" s="9">
        <f aca="true" t="shared" si="1" ref="G12:G34">D12*E12/F12</f>
        <v>129</v>
      </c>
      <c r="H12" s="8" t="s">
        <v>12</v>
      </c>
    </row>
    <row r="13" spans="1:8" ht="14.25">
      <c r="A13" s="17" t="s">
        <v>9</v>
      </c>
      <c r="B13" s="18" t="s">
        <v>18</v>
      </c>
      <c r="C13" s="7" t="s">
        <v>24</v>
      </c>
      <c r="D13" s="7">
        <v>4</v>
      </c>
      <c r="E13" s="7">
        <v>5160</v>
      </c>
      <c r="F13" s="8">
        <v>160</v>
      </c>
      <c r="G13" s="9">
        <f t="shared" si="1"/>
        <v>129</v>
      </c>
      <c r="H13" s="8" t="s">
        <v>12</v>
      </c>
    </row>
    <row r="14" spans="1:8" ht="14.25">
      <c r="A14" s="17" t="s">
        <v>9</v>
      </c>
      <c r="B14" s="18" t="s">
        <v>18</v>
      </c>
      <c r="C14" s="7" t="s">
        <v>25</v>
      </c>
      <c r="D14" s="7">
        <v>4</v>
      </c>
      <c r="E14" s="7">
        <v>5160</v>
      </c>
      <c r="F14" s="8">
        <v>160</v>
      </c>
      <c r="G14" s="9">
        <f t="shared" si="1"/>
        <v>129</v>
      </c>
      <c r="H14" s="8" t="s">
        <v>12</v>
      </c>
    </row>
    <row r="15" spans="1:8" ht="14.25">
      <c r="A15" s="17" t="s">
        <v>9</v>
      </c>
      <c r="B15" s="18" t="s">
        <v>18</v>
      </c>
      <c r="C15" s="18" t="s">
        <v>26</v>
      </c>
      <c r="D15" s="7">
        <v>4</v>
      </c>
      <c r="E15" s="7">
        <v>5160</v>
      </c>
      <c r="F15" s="8">
        <v>160</v>
      </c>
      <c r="G15" s="9">
        <f t="shared" si="1"/>
        <v>129</v>
      </c>
      <c r="H15" s="8"/>
    </row>
    <row r="16" spans="1:8" ht="14.25">
      <c r="A16" s="17" t="s">
        <v>9</v>
      </c>
      <c r="B16" s="18" t="s">
        <v>18</v>
      </c>
      <c r="C16" s="7" t="s">
        <v>27</v>
      </c>
      <c r="D16" s="7">
        <v>4</v>
      </c>
      <c r="E16" s="7">
        <v>5160</v>
      </c>
      <c r="F16" s="8">
        <v>160</v>
      </c>
      <c r="G16" s="9">
        <f t="shared" si="1"/>
        <v>129</v>
      </c>
      <c r="H16" s="8"/>
    </row>
    <row r="17" spans="1:8" ht="14.25">
      <c r="A17" s="17" t="s">
        <v>9</v>
      </c>
      <c r="B17" s="18" t="s">
        <v>18</v>
      </c>
      <c r="C17" s="7" t="s">
        <v>28</v>
      </c>
      <c r="D17" s="7">
        <v>4</v>
      </c>
      <c r="E17" s="7">
        <v>5160</v>
      </c>
      <c r="F17" s="8">
        <v>160</v>
      </c>
      <c r="G17" s="9">
        <f t="shared" si="1"/>
        <v>129</v>
      </c>
      <c r="H17" s="8" t="s">
        <v>12</v>
      </c>
    </row>
    <row r="18" spans="1:8" ht="14.25">
      <c r="A18" s="17" t="s">
        <v>9</v>
      </c>
      <c r="B18" s="18" t="s">
        <v>18</v>
      </c>
      <c r="C18" s="7" t="s">
        <v>29</v>
      </c>
      <c r="D18" s="7">
        <v>4</v>
      </c>
      <c r="E18" s="7">
        <v>5160</v>
      </c>
      <c r="F18" s="8">
        <v>160</v>
      </c>
      <c r="G18" s="9">
        <f t="shared" si="1"/>
        <v>129</v>
      </c>
      <c r="H18" s="8" t="s">
        <v>12</v>
      </c>
    </row>
    <row r="19" spans="1:8" ht="14.25">
      <c r="A19" s="17" t="s">
        <v>9</v>
      </c>
      <c r="B19" s="18" t="s">
        <v>30</v>
      </c>
      <c r="C19" s="7" t="s">
        <v>31</v>
      </c>
      <c r="D19" s="7">
        <v>4</v>
      </c>
      <c r="E19" s="7">
        <v>4560</v>
      </c>
      <c r="F19" s="8">
        <v>160</v>
      </c>
      <c r="G19" s="9">
        <f t="shared" si="1"/>
        <v>114</v>
      </c>
      <c r="H19" s="8" t="s">
        <v>12</v>
      </c>
    </row>
    <row r="20" spans="1:8" ht="14.25">
      <c r="A20" s="17" t="s">
        <v>9</v>
      </c>
      <c r="B20" s="18" t="s">
        <v>30</v>
      </c>
      <c r="C20" s="7" t="s">
        <v>32</v>
      </c>
      <c r="D20" s="7">
        <v>4</v>
      </c>
      <c r="E20" s="7">
        <v>4560</v>
      </c>
      <c r="F20" s="8">
        <v>160</v>
      </c>
      <c r="G20" s="9">
        <f t="shared" si="1"/>
        <v>114</v>
      </c>
      <c r="H20" s="8" t="s">
        <v>12</v>
      </c>
    </row>
    <row r="21" spans="1:8" ht="14.25">
      <c r="A21" s="17" t="s">
        <v>9</v>
      </c>
      <c r="B21" s="18" t="s">
        <v>30</v>
      </c>
      <c r="C21" s="7" t="s">
        <v>33</v>
      </c>
      <c r="D21" s="7">
        <v>4</v>
      </c>
      <c r="E21" s="7">
        <v>4560</v>
      </c>
      <c r="F21" s="8">
        <v>160</v>
      </c>
      <c r="G21" s="9">
        <f t="shared" si="1"/>
        <v>114</v>
      </c>
      <c r="H21" s="8" t="s">
        <v>12</v>
      </c>
    </row>
    <row r="22" spans="1:8" ht="14.25">
      <c r="A22" s="17" t="s">
        <v>9</v>
      </c>
      <c r="B22" s="18" t="s">
        <v>30</v>
      </c>
      <c r="C22" s="7" t="s">
        <v>34</v>
      </c>
      <c r="D22" s="7">
        <v>4</v>
      </c>
      <c r="E22" s="7">
        <v>4560</v>
      </c>
      <c r="F22" s="8">
        <v>160</v>
      </c>
      <c r="G22" s="9">
        <f t="shared" si="1"/>
        <v>114</v>
      </c>
      <c r="H22" s="8" t="s">
        <v>12</v>
      </c>
    </row>
    <row r="23" spans="1:8" ht="14.25">
      <c r="A23" s="17" t="s">
        <v>9</v>
      </c>
      <c r="B23" s="18" t="s">
        <v>30</v>
      </c>
      <c r="C23" s="7" t="s">
        <v>35</v>
      </c>
      <c r="D23" s="7">
        <v>4</v>
      </c>
      <c r="E23" s="7">
        <v>4560</v>
      </c>
      <c r="F23" s="8">
        <v>160</v>
      </c>
      <c r="G23" s="9">
        <f t="shared" si="1"/>
        <v>114</v>
      </c>
      <c r="H23" s="8" t="s">
        <v>12</v>
      </c>
    </row>
    <row r="24" spans="1:8" ht="14.25">
      <c r="A24" s="17" t="s">
        <v>9</v>
      </c>
      <c r="B24" s="18" t="s">
        <v>30</v>
      </c>
      <c r="C24" s="7" t="s">
        <v>36</v>
      </c>
      <c r="D24" s="7">
        <v>4</v>
      </c>
      <c r="E24" s="7">
        <v>4560</v>
      </c>
      <c r="F24" s="8">
        <v>160</v>
      </c>
      <c r="G24" s="9">
        <f t="shared" si="1"/>
        <v>114</v>
      </c>
      <c r="H24" s="8" t="s">
        <v>12</v>
      </c>
    </row>
    <row r="25" spans="1:8" ht="14.25">
      <c r="A25" s="17" t="s">
        <v>9</v>
      </c>
      <c r="B25" s="18" t="s">
        <v>37</v>
      </c>
      <c r="C25" s="18" t="s">
        <v>38</v>
      </c>
      <c r="D25" s="7">
        <v>4</v>
      </c>
      <c r="E25" s="7">
        <v>4560</v>
      </c>
      <c r="F25" s="8">
        <v>160</v>
      </c>
      <c r="G25" s="9">
        <f t="shared" si="1"/>
        <v>114</v>
      </c>
      <c r="H25" s="8"/>
    </row>
    <row r="26" spans="1:8" ht="14.25">
      <c r="A26" s="17" t="s">
        <v>9</v>
      </c>
      <c r="B26" s="18" t="s">
        <v>37</v>
      </c>
      <c r="C26" s="7" t="s">
        <v>39</v>
      </c>
      <c r="D26" s="7">
        <v>4</v>
      </c>
      <c r="E26" s="7">
        <v>4560</v>
      </c>
      <c r="F26" s="8">
        <v>160</v>
      </c>
      <c r="G26" s="9">
        <f t="shared" si="1"/>
        <v>114</v>
      </c>
      <c r="H26" s="8" t="s">
        <v>12</v>
      </c>
    </row>
    <row r="27" spans="1:8" ht="14.25">
      <c r="A27" s="17" t="s">
        <v>9</v>
      </c>
      <c r="B27" s="18" t="s">
        <v>37</v>
      </c>
      <c r="C27" s="7" t="s">
        <v>40</v>
      </c>
      <c r="D27" s="7">
        <v>4</v>
      </c>
      <c r="E27" s="7">
        <v>4560</v>
      </c>
      <c r="F27" s="8">
        <v>158</v>
      </c>
      <c r="G27" s="9">
        <f t="shared" si="1"/>
        <v>115.44303797468355</v>
      </c>
      <c r="H27" s="8" t="s">
        <v>12</v>
      </c>
    </row>
    <row r="28" spans="1:8" ht="14.25">
      <c r="A28" s="17" t="s">
        <v>9</v>
      </c>
      <c r="B28" s="18" t="s">
        <v>37</v>
      </c>
      <c r="C28" s="7" t="s">
        <v>41</v>
      </c>
      <c r="D28" s="7">
        <v>4</v>
      </c>
      <c r="E28" s="7">
        <v>4560</v>
      </c>
      <c r="F28" s="8">
        <v>160</v>
      </c>
      <c r="G28" s="9">
        <f t="shared" si="1"/>
        <v>114</v>
      </c>
      <c r="H28" s="8" t="s">
        <v>12</v>
      </c>
    </row>
    <row r="29" spans="1:8" ht="14.25">
      <c r="A29" s="17" t="s">
        <v>9</v>
      </c>
      <c r="B29" s="18" t="s">
        <v>37</v>
      </c>
      <c r="C29" s="7" t="s">
        <v>42</v>
      </c>
      <c r="D29" s="7">
        <v>4</v>
      </c>
      <c r="E29" s="7">
        <v>4560</v>
      </c>
      <c r="F29" s="8">
        <v>160</v>
      </c>
      <c r="G29" s="9">
        <f t="shared" si="1"/>
        <v>114</v>
      </c>
      <c r="H29" s="8" t="s">
        <v>12</v>
      </c>
    </row>
    <row r="30" spans="1:8" ht="14.25">
      <c r="A30" s="17" t="s">
        <v>9</v>
      </c>
      <c r="B30" s="18" t="s">
        <v>37</v>
      </c>
      <c r="C30" s="7" t="s">
        <v>43</v>
      </c>
      <c r="D30" s="7">
        <v>4</v>
      </c>
      <c r="E30" s="7">
        <v>4560</v>
      </c>
      <c r="F30" s="8">
        <v>160</v>
      </c>
      <c r="G30" s="9">
        <f t="shared" si="1"/>
        <v>114</v>
      </c>
      <c r="H30" s="8"/>
    </row>
    <row r="31" spans="1:8" ht="14.25">
      <c r="A31" s="17" t="s">
        <v>9</v>
      </c>
      <c r="B31" s="18" t="s">
        <v>37</v>
      </c>
      <c r="C31" s="7" t="s">
        <v>44</v>
      </c>
      <c r="D31" s="7">
        <v>4</v>
      </c>
      <c r="E31" s="7">
        <v>4560</v>
      </c>
      <c r="F31" s="8">
        <v>160</v>
      </c>
      <c r="G31" s="9">
        <f t="shared" si="1"/>
        <v>114</v>
      </c>
      <c r="H31" s="8" t="s">
        <v>12</v>
      </c>
    </row>
    <row r="32" spans="1:8" ht="14.25">
      <c r="A32" s="17" t="s">
        <v>9</v>
      </c>
      <c r="B32" s="18" t="s">
        <v>37</v>
      </c>
      <c r="C32" s="7" t="s">
        <v>45</v>
      </c>
      <c r="D32" s="7">
        <v>4</v>
      </c>
      <c r="E32" s="7">
        <v>4560</v>
      </c>
      <c r="F32" s="8">
        <v>160</v>
      </c>
      <c r="G32" s="9">
        <f t="shared" si="1"/>
        <v>114</v>
      </c>
      <c r="H32" s="10"/>
    </row>
    <row r="33" spans="1:8" ht="14.25">
      <c r="A33" s="17" t="s">
        <v>9</v>
      </c>
      <c r="B33" s="18" t="s">
        <v>37</v>
      </c>
      <c r="C33" s="7" t="s">
        <v>46</v>
      </c>
      <c r="D33" s="7">
        <v>4</v>
      </c>
      <c r="E33" s="7">
        <v>4560</v>
      </c>
      <c r="F33" s="8">
        <v>160</v>
      </c>
      <c r="G33" s="9">
        <f t="shared" si="1"/>
        <v>114</v>
      </c>
      <c r="H33" s="10"/>
    </row>
    <row r="34" spans="1:8" ht="14.25">
      <c r="A34" s="17" t="s">
        <v>9</v>
      </c>
      <c r="B34" s="18" t="s">
        <v>37</v>
      </c>
      <c r="C34" s="7" t="s">
        <v>47</v>
      </c>
      <c r="D34" s="7">
        <v>4</v>
      </c>
      <c r="E34" s="7">
        <v>4560</v>
      </c>
      <c r="F34" s="8">
        <v>160</v>
      </c>
      <c r="G34" s="9">
        <f t="shared" si="1"/>
        <v>114</v>
      </c>
      <c r="H34" s="10"/>
    </row>
    <row r="35" spans="1:8" ht="14.25">
      <c r="A35" s="17" t="s">
        <v>9</v>
      </c>
      <c r="B35" s="17" t="s">
        <v>48</v>
      </c>
      <c r="C35" s="17" t="s">
        <v>49</v>
      </c>
      <c r="D35" s="12">
        <v>4</v>
      </c>
      <c r="E35" s="12">
        <v>5160</v>
      </c>
      <c r="F35" s="8">
        <v>160</v>
      </c>
      <c r="G35" s="13">
        <f aca="true" t="shared" si="2" ref="G35:G57">D35*E35/F35</f>
        <v>129</v>
      </c>
      <c r="H35" s="14" t="s">
        <v>12</v>
      </c>
    </row>
    <row r="36" spans="1:8" ht="14.25">
      <c r="A36" s="17" t="s">
        <v>9</v>
      </c>
      <c r="B36" s="17" t="s">
        <v>48</v>
      </c>
      <c r="C36" s="17" t="s">
        <v>50</v>
      </c>
      <c r="D36" s="12">
        <v>4</v>
      </c>
      <c r="E36" s="12">
        <v>5160</v>
      </c>
      <c r="F36" s="8">
        <v>159</v>
      </c>
      <c r="G36" s="13">
        <f t="shared" si="2"/>
        <v>129.81132075471697</v>
      </c>
      <c r="H36" s="14" t="s">
        <v>12</v>
      </c>
    </row>
    <row r="37" spans="1:8" ht="14.25">
      <c r="A37" s="17" t="s">
        <v>9</v>
      </c>
      <c r="B37" s="17" t="s">
        <v>48</v>
      </c>
      <c r="C37" s="17" t="s">
        <v>51</v>
      </c>
      <c r="D37" s="12">
        <v>4</v>
      </c>
      <c r="E37" s="12">
        <v>5160</v>
      </c>
      <c r="F37" s="8">
        <v>160</v>
      </c>
      <c r="G37" s="13">
        <f t="shared" si="2"/>
        <v>129</v>
      </c>
      <c r="H37" s="14" t="s">
        <v>12</v>
      </c>
    </row>
    <row r="38" spans="1:8" ht="14.25">
      <c r="A38" s="17" t="s">
        <v>9</v>
      </c>
      <c r="B38" s="17" t="s">
        <v>48</v>
      </c>
      <c r="C38" s="17" t="s">
        <v>52</v>
      </c>
      <c r="D38" s="12">
        <v>4</v>
      </c>
      <c r="E38" s="12">
        <v>5160</v>
      </c>
      <c r="F38" s="8">
        <v>160</v>
      </c>
      <c r="G38" s="13">
        <f t="shared" si="2"/>
        <v>129</v>
      </c>
      <c r="H38" s="14" t="s">
        <v>12</v>
      </c>
    </row>
    <row r="39" spans="1:9" ht="14.25">
      <c r="A39" s="17" t="s">
        <v>9</v>
      </c>
      <c r="B39" s="17" t="s">
        <v>48</v>
      </c>
      <c r="C39" s="17" t="s">
        <v>53</v>
      </c>
      <c r="D39" s="12">
        <v>4</v>
      </c>
      <c r="E39" s="12">
        <v>5160</v>
      </c>
      <c r="F39" s="8">
        <v>160</v>
      </c>
      <c r="G39" s="13">
        <f t="shared" si="2"/>
        <v>129</v>
      </c>
      <c r="H39" s="14"/>
      <c r="I39">
        <f>G39*60</f>
        <v>7740</v>
      </c>
    </row>
    <row r="40" spans="1:9" ht="14.25">
      <c r="A40" s="17" t="s">
        <v>9</v>
      </c>
      <c r="B40" s="17" t="s">
        <v>48</v>
      </c>
      <c r="C40" s="17" t="s">
        <v>54</v>
      </c>
      <c r="D40" s="12">
        <v>4</v>
      </c>
      <c r="E40" s="12">
        <v>5160</v>
      </c>
      <c r="F40" s="8">
        <v>160</v>
      </c>
      <c r="G40" s="13">
        <f t="shared" si="2"/>
        <v>129</v>
      </c>
      <c r="H40" s="14" t="s">
        <v>12</v>
      </c>
      <c r="I40">
        <f aca="true" t="shared" si="3" ref="I40:I103">G40*60</f>
        <v>7740</v>
      </c>
    </row>
    <row r="41" spans="1:9" ht="14.25">
      <c r="A41" s="17" t="s">
        <v>9</v>
      </c>
      <c r="B41" s="17" t="s">
        <v>48</v>
      </c>
      <c r="C41" s="17" t="s">
        <v>55</v>
      </c>
      <c r="D41" s="12">
        <v>4</v>
      </c>
      <c r="E41" s="12">
        <v>5160</v>
      </c>
      <c r="F41" s="8">
        <v>160</v>
      </c>
      <c r="G41" s="13">
        <f t="shared" si="2"/>
        <v>129</v>
      </c>
      <c r="H41" s="14" t="s">
        <v>12</v>
      </c>
      <c r="I41">
        <f t="shared" si="3"/>
        <v>7740</v>
      </c>
    </row>
    <row r="42" spans="1:9" ht="14.25">
      <c r="A42" s="17" t="s">
        <v>9</v>
      </c>
      <c r="B42" s="17" t="s">
        <v>48</v>
      </c>
      <c r="C42" s="17" t="s">
        <v>56</v>
      </c>
      <c r="D42" s="12">
        <v>4</v>
      </c>
      <c r="E42" s="12">
        <v>5160</v>
      </c>
      <c r="F42" s="8">
        <v>159.5</v>
      </c>
      <c r="G42" s="13">
        <f t="shared" si="2"/>
        <v>129.40438871473353</v>
      </c>
      <c r="H42" s="14" t="s">
        <v>12</v>
      </c>
      <c r="I42">
        <f t="shared" si="3"/>
        <v>7764.263322884011</v>
      </c>
    </row>
    <row r="43" spans="1:9" ht="14.25">
      <c r="A43" s="17" t="s">
        <v>9</v>
      </c>
      <c r="B43" s="17" t="s">
        <v>48</v>
      </c>
      <c r="C43" s="17" t="s">
        <v>57</v>
      </c>
      <c r="D43" s="12">
        <v>4</v>
      </c>
      <c r="E43" s="12">
        <v>5160</v>
      </c>
      <c r="F43" s="8">
        <v>159</v>
      </c>
      <c r="G43" s="13">
        <f t="shared" si="2"/>
        <v>129.81132075471697</v>
      </c>
      <c r="H43" s="14"/>
      <c r="I43">
        <f t="shared" si="3"/>
        <v>7788.679245283019</v>
      </c>
    </row>
    <row r="44" spans="1:9" ht="14.25">
      <c r="A44" s="17" t="s">
        <v>9</v>
      </c>
      <c r="B44" s="17" t="s">
        <v>48</v>
      </c>
      <c r="C44" s="17" t="s">
        <v>58</v>
      </c>
      <c r="D44" s="12">
        <v>4</v>
      </c>
      <c r="E44" s="12">
        <v>5160</v>
      </c>
      <c r="F44" s="8">
        <v>160</v>
      </c>
      <c r="G44" s="13">
        <f t="shared" si="2"/>
        <v>129</v>
      </c>
      <c r="H44" s="14" t="s">
        <v>12</v>
      </c>
      <c r="I44">
        <f t="shared" si="3"/>
        <v>7740</v>
      </c>
    </row>
    <row r="45" spans="1:9" ht="14.25">
      <c r="A45" s="17" t="s">
        <v>9</v>
      </c>
      <c r="B45" s="17" t="s">
        <v>59</v>
      </c>
      <c r="C45" s="17" t="s">
        <v>60</v>
      </c>
      <c r="D45" s="12">
        <v>4</v>
      </c>
      <c r="E45" s="12">
        <v>5160</v>
      </c>
      <c r="F45" s="8">
        <v>160</v>
      </c>
      <c r="G45" s="13">
        <f t="shared" si="2"/>
        <v>129</v>
      </c>
      <c r="H45" s="14" t="s">
        <v>12</v>
      </c>
      <c r="I45">
        <f t="shared" si="3"/>
        <v>7740</v>
      </c>
    </row>
    <row r="46" spans="1:9" ht="14.25">
      <c r="A46" s="17" t="s">
        <v>9</v>
      </c>
      <c r="B46" s="17" t="s">
        <v>59</v>
      </c>
      <c r="C46" s="17" t="s">
        <v>61</v>
      </c>
      <c r="D46" s="12">
        <v>4</v>
      </c>
      <c r="E46" s="12">
        <v>2580</v>
      </c>
      <c r="F46" s="8">
        <v>160</v>
      </c>
      <c r="G46" s="13">
        <f t="shared" si="2"/>
        <v>64.5</v>
      </c>
      <c r="H46" s="14" t="s">
        <v>12</v>
      </c>
      <c r="I46">
        <f t="shared" si="3"/>
        <v>3870</v>
      </c>
    </row>
    <row r="47" spans="1:9" ht="14.25">
      <c r="A47" s="17" t="s">
        <v>9</v>
      </c>
      <c r="B47" s="17" t="s">
        <v>59</v>
      </c>
      <c r="C47" s="17" t="s">
        <v>62</v>
      </c>
      <c r="D47" s="12">
        <v>4</v>
      </c>
      <c r="E47" s="12">
        <v>2580</v>
      </c>
      <c r="F47" s="8">
        <v>160</v>
      </c>
      <c r="G47" s="13">
        <f t="shared" si="2"/>
        <v>64.5</v>
      </c>
      <c r="H47" s="14" t="s">
        <v>12</v>
      </c>
      <c r="I47">
        <f t="shared" si="3"/>
        <v>3870</v>
      </c>
    </row>
    <row r="48" spans="1:9" ht="14.25">
      <c r="A48" s="17" t="s">
        <v>9</v>
      </c>
      <c r="B48" s="17" t="s">
        <v>59</v>
      </c>
      <c r="C48" s="17" t="s">
        <v>63</v>
      </c>
      <c r="D48" s="12">
        <v>4</v>
      </c>
      <c r="E48" s="12">
        <v>2580</v>
      </c>
      <c r="F48" s="8">
        <v>160</v>
      </c>
      <c r="G48" s="13">
        <f t="shared" si="2"/>
        <v>64.5</v>
      </c>
      <c r="H48" s="14" t="s">
        <v>12</v>
      </c>
      <c r="I48">
        <f t="shared" si="3"/>
        <v>3870</v>
      </c>
    </row>
    <row r="49" spans="1:9" ht="14.25">
      <c r="A49" s="17" t="s">
        <v>9</v>
      </c>
      <c r="B49" s="17" t="s">
        <v>59</v>
      </c>
      <c r="C49" s="17" t="s">
        <v>64</v>
      </c>
      <c r="D49" s="12">
        <v>4</v>
      </c>
      <c r="E49" s="12">
        <v>4560</v>
      </c>
      <c r="F49" s="8">
        <v>160</v>
      </c>
      <c r="G49" s="13">
        <f t="shared" si="2"/>
        <v>114</v>
      </c>
      <c r="H49" s="14" t="s">
        <v>12</v>
      </c>
      <c r="I49">
        <f t="shared" si="3"/>
        <v>6840</v>
      </c>
    </row>
    <row r="50" spans="1:9" ht="14.25">
      <c r="A50" s="17" t="s">
        <v>9</v>
      </c>
      <c r="B50" s="17" t="s">
        <v>59</v>
      </c>
      <c r="C50" s="17" t="s">
        <v>65</v>
      </c>
      <c r="D50" s="12">
        <v>4</v>
      </c>
      <c r="E50" s="12">
        <v>5160</v>
      </c>
      <c r="F50" s="8">
        <v>160</v>
      </c>
      <c r="G50" s="13">
        <f t="shared" si="2"/>
        <v>129</v>
      </c>
      <c r="H50" s="14" t="s">
        <v>12</v>
      </c>
      <c r="I50">
        <f t="shared" si="3"/>
        <v>7740</v>
      </c>
    </row>
    <row r="51" spans="1:9" ht="14.25">
      <c r="A51" s="17" t="s">
        <v>9</v>
      </c>
      <c r="B51" s="17" t="s">
        <v>59</v>
      </c>
      <c r="C51" s="17" t="s">
        <v>66</v>
      </c>
      <c r="D51" s="12">
        <v>4</v>
      </c>
      <c r="E51" s="12">
        <v>5160</v>
      </c>
      <c r="F51" s="8">
        <v>159.5</v>
      </c>
      <c r="G51" s="13">
        <f t="shared" si="2"/>
        <v>129.40438871473353</v>
      </c>
      <c r="H51" s="14" t="s">
        <v>12</v>
      </c>
      <c r="I51">
        <f t="shared" si="3"/>
        <v>7764.263322884011</v>
      </c>
    </row>
    <row r="52" spans="1:9" ht="14.25">
      <c r="A52" s="17" t="s">
        <v>9</v>
      </c>
      <c r="B52" s="17" t="s">
        <v>59</v>
      </c>
      <c r="C52" s="17" t="s">
        <v>67</v>
      </c>
      <c r="D52" s="12">
        <v>4</v>
      </c>
      <c r="E52" s="12">
        <v>4560</v>
      </c>
      <c r="F52" s="8">
        <v>160</v>
      </c>
      <c r="G52" s="13">
        <f t="shared" si="2"/>
        <v>114</v>
      </c>
      <c r="H52" s="14" t="s">
        <v>12</v>
      </c>
      <c r="I52">
        <f t="shared" si="3"/>
        <v>6840</v>
      </c>
    </row>
    <row r="53" spans="1:9" s="11" customFormat="1" ht="14.25">
      <c r="A53" s="18" t="s">
        <v>9</v>
      </c>
      <c r="B53" s="18" t="s">
        <v>59</v>
      </c>
      <c r="C53" s="18" t="s">
        <v>68</v>
      </c>
      <c r="D53" s="7">
        <v>4</v>
      </c>
      <c r="E53" s="7">
        <v>5160</v>
      </c>
      <c r="F53" s="8">
        <v>160</v>
      </c>
      <c r="G53" s="9">
        <f t="shared" si="2"/>
        <v>129</v>
      </c>
      <c r="H53" s="14" t="s">
        <v>12</v>
      </c>
      <c r="I53">
        <f t="shared" si="3"/>
        <v>7740</v>
      </c>
    </row>
    <row r="54" spans="1:9" ht="14.25">
      <c r="A54" s="17" t="s">
        <v>9</v>
      </c>
      <c r="B54" s="17" t="s">
        <v>69</v>
      </c>
      <c r="C54" s="17" t="s">
        <v>70</v>
      </c>
      <c r="D54" s="12">
        <v>4</v>
      </c>
      <c r="E54" s="12">
        <v>2580</v>
      </c>
      <c r="F54" s="8">
        <v>160</v>
      </c>
      <c r="G54" s="13">
        <f t="shared" si="2"/>
        <v>64.5</v>
      </c>
      <c r="H54" s="14"/>
      <c r="I54">
        <f t="shared" si="3"/>
        <v>3870</v>
      </c>
    </row>
    <row r="55" spans="1:9" ht="14.25">
      <c r="A55" s="17" t="s">
        <v>9</v>
      </c>
      <c r="B55" s="17" t="s">
        <v>69</v>
      </c>
      <c r="C55" s="17" t="s">
        <v>71</v>
      </c>
      <c r="D55" s="12">
        <v>4</v>
      </c>
      <c r="E55" s="12">
        <v>2580</v>
      </c>
      <c r="F55" s="8">
        <v>160</v>
      </c>
      <c r="G55" s="13">
        <f t="shared" si="2"/>
        <v>64.5</v>
      </c>
      <c r="H55" s="14"/>
      <c r="I55">
        <f t="shared" si="3"/>
        <v>3870</v>
      </c>
    </row>
    <row r="56" spans="1:9" ht="14.25">
      <c r="A56" s="17" t="s">
        <v>9</v>
      </c>
      <c r="B56" s="17" t="s">
        <v>69</v>
      </c>
      <c r="C56" s="17" t="s">
        <v>72</v>
      </c>
      <c r="D56" s="12">
        <v>4</v>
      </c>
      <c r="E56" s="12">
        <v>2580</v>
      </c>
      <c r="F56" s="8">
        <v>160</v>
      </c>
      <c r="G56" s="13">
        <f t="shared" si="2"/>
        <v>64.5</v>
      </c>
      <c r="H56" s="14"/>
      <c r="I56">
        <f t="shared" si="3"/>
        <v>3870</v>
      </c>
    </row>
    <row r="57" spans="1:9" ht="14.25">
      <c r="A57" s="17" t="s">
        <v>9</v>
      </c>
      <c r="B57" s="17" t="s">
        <v>69</v>
      </c>
      <c r="C57" s="17" t="s">
        <v>73</v>
      </c>
      <c r="D57" s="12">
        <v>4</v>
      </c>
      <c r="E57" s="12">
        <v>2580</v>
      </c>
      <c r="F57" s="8">
        <v>160</v>
      </c>
      <c r="G57" s="13">
        <f t="shared" si="2"/>
        <v>64.5</v>
      </c>
      <c r="H57" s="14"/>
      <c r="I57">
        <f t="shared" si="3"/>
        <v>3870</v>
      </c>
    </row>
    <row r="58" spans="1:9" ht="14.25">
      <c r="A58" s="17" t="s">
        <v>9</v>
      </c>
      <c r="B58" s="17" t="s">
        <v>69</v>
      </c>
      <c r="C58" s="17" t="s">
        <v>74</v>
      </c>
      <c r="D58" s="12">
        <v>4</v>
      </c>
      <c r="E58" s="12">
        <v>2580</v>
      </c>
      <c r="F58" s="8">
        <v>160</v>
      </c>
      <c r="G58" s="13">
        <f aca="true" t="shared" si="4" ref="G58:G113">D58*E58/F58</f>
        <v>64.5</v>
      </c>
      <c r="H58" s="14"/>
      <c r="I58">
        <f t="shared" si="3"/>
        <v>3870</v>
      </c>
    </row>
    <row r="59" spans="1:9" ht="14.25">
      <c r="A59" s="17" t="s">
        <v>9</v>
      </c>
      <c r="B59" s="17" t="s">
        <v>69</v>
      </c>
      <c r="C59" s="17" t="s">
        <v>75</v>
      </c>
      <c r="D59" s="12">
        <v>4</v>
      </c>
      <c r="E59" s="12">
        <v>5160</v>
      </c>
      <c r="F59" s="8">
        <v>163</v>
      </c>
      <c r="G59" s="13">
        <f t="shared" si="4"/>
        <v>126.62576687116564</v>
      </c>
      <c r="H59" s="14"/>
      <c r="I59">
        <f t="shared" si="3"/>
        <v>7597.546012269939</v>
      </c>
    </row>
    <row r="60" spans="1:9" ht="14.25">
      <c r="A60" s="17" t="s">
        <v>9</v>
      </c>
      <c r="B60" s="17" t="s">
        <v>76</v>
      </c>
      <c r="C60" s="17" t="s">
        <v>77</v>
      </c>
      <c r="D60" s="12">
        <v>4</v>
      </c>
      <c r="E60" s="12">
        <v>4560</v>
      </c>
      <c r="F60" s="8">
        <v>158.5</v>
      </c>
      <c r="G60" s="13">
        <f t="shared" si="4"/>
        <v>115.0788643533123</v>
      </c>
      <c r="H60" s="14" t="s">
        <v>12</v>
      </c>
      <c r="I60">
        <f t="shared" si="3"/>
        <v>6904.7318611987375</v>
      </c>
    </row>
    <row r="61" spans="1:9" ht="14.25">
      <c r="A61" s="17" t="s">
        <v>9</v>
      </c>
      <c r="B61" s="17" t="s">
        <v>76</v>
      </c>
      <c r="C61" s="17" t="s">
        <v>78</v>
      </c>
      <c r="D61" s="12">
        <v>4</v>
      </c>
      <c r="E61" s="12">
        <v>4560</v>
      </c>
      <c r="F61" s="8">
        <v>160</v>
      </c>
      <c r="G61" s="13">
        <f t="shared" si="4"/>
        <v>114</v>
      </c>
      <c r="H61" s="14" t="s">
        <v>12</v>
      </c>
      <c r="I61">
        <f t="shared" si="3"/>
        <v>6840</v>
      </c>
    </row>
    <row r="62" spans="1:9" ht="14.25">
      <c r="A62" s="17" t="s">
        <v>9</v>
      </c>
      <c r="B62" s="17" t="s">
        <v>76</v>
      </c>
      <c r="C62" s="17" t="s">
        <v>79</v>
      </c>
      <c r="D62" s="12">
        <v>4</v>
      </c>
      <c r="E62" s="12">
        <v>4560</v>
      </c>
      <c r="F62" s="8">
        <v>160</v>
      </c>
      <c r="G62" s="13">
        <f t="shared" si="4"/>
        <v>114</v>
      </c>
      <c r="H62" s="14" t="s">
        <v>12</v>
      </c>
      <c r="I62">
        <f t="shared" si="3"/>
        <v>6840</v>
      </c>
    </row>
    <row r="63" spans="1:9" ht="14.25">
      <c r="A63" s="17" t="s">
        <v>9</v>
      </c>
      <c r="B63" s="17" t="s">
        <v>76</v>
      </c>
      <c r="C63" s="17" t="s">
        <v>80</v>
      </c>
      <c r="D63" s="12">
        <v>4</v>
      </c>
      <c r="E63" s="12">
        <v>4560</v>
      </c>
      <c r="F63" s="8">
        <v>160</v>
      </c>
      <c r="G63" s="13">
        <f t="shared" si="4"/>
        <v>114</v>
      </c>
      <c r="H63" s="14" t="s">
        <v>12</v>
      </c>
      <c r="I63">
        <f t="shared" si="3"/>
        <v>6840</v>
      </c>
    </row>
    <row r="64" spans="1:9" ht="14.25">
      <c r="A64" s="17" t="s">
        <v>9</v>
      </c>
      <c r="B64" s="17" t="s">
        <v>76</v>
      </c>
      <c r="C64" s="17" t="s">
        <v>81</v>
      </c>
      <c r="D64" s="12">
        <v>4</v>
      </c>
      <c r="E64" s="12">
        <v>4560</v>
      </c>
      <c r="F64" s="8">
        <v>159</v>
      </c>
      <c r="G64" s="13">
        <f t="shared" si="4"/>
        <v>114.71698113207547</v>
      </c>
      <c r="H64" s="14" t="s">
        <v>12</v>
      </c>
      <c r="I64">
        <f t="shared" si="3"/>
        <v>6883.018867924528</v>
      </c>
    </row>
    <row r="65" spans="1:9" ht="14.25">
      <c r="A65" s="17" t="s">
        <v>9</v>
      </c>
      <c r="B65" s="17" t="s">
        <v>82</v>
      </c>
      <c r="C65" s="17" t="s">
        <v>83</v>
      </c>
      <c r="D65" s="12">
        <v>4</v>
      </c>
      <c r="E65" s="12">
        <v>5160</v>
      </c>
      <c r="F65" s="8">
        <v>161.5</v>
      </c>
      <c r="G65" s="13">
        <f t="shared" si="4"/>
        <v>127.80185758513932</v>
      </c>
      <c r="H65" s="14" t="s">
        <v>12</v>
      </c>
      <c r="I65">
        <f t="shared" si="3"/>
        <v>7668.111455108359</v>
      </c>
    </row>
    <row r="66" spans="1:9" ht="14.25">
      <c r="A66" s="17" t="s">
        <v>9</v>
      </c>
      <c r="B66" s="17" t="s">
        <v>82</v>
      </c>
      <c r="C66" s="17" t="s">
        <v>84</v>
      </c>
      <c r="D66" s="12">
        <v>4</v>
      </c>
      <c r="E66" s="12">
        <v>5160</v>
      </c>
      <c r="F66" s="8">
        <v>161.5</v>
      </c>
      <c r="G66" s="13">
        <f t="shared" si="4"/>
        <v>127.80185758513932</v>
      </c>
      <c r="H66" s="14" t="s">
        <v>12</v>
      </c>
      <c r="I66">
        <f t="shared" si="3"/>
        <v>7668.111455108359</v>
      </c>
    </row>
    <row r="67" spans="1:9" ht="14.25">
      <c r="A67" s="17" t="s">
        <v>9</v>
      </c>
      <c r="B67" s="17" t="s">
        <v>85</v>
      </c>
      <c r="C67" s="17" t="s">
        <v>86</v>
      </c>
      <c r="D67" s="12">
        <v>4</v>
      </c>
      <c r="E67" s="12">
        <v>5160</v>
      </c>
      <c r="F67" s="8">
        <v>160</v>
      </c>
      <c r="G67" s="13">
        <f t="shared" si="4"/>
        <v>129</v>
      </c>
      <c r="H67" s="14" t="s">
        <v>12</v>
      </c>
      <c r="I67">
        <f t="shared" si="3"/>
        <v>7740</v>
      </c>
    </row>
    <row r="68" spans="1:9" ht="14.25">
      <c r="A68" s="17" t="s">
        <v>9</v>
      </c>
      <c r="B68" s="17" t="s">
        <v>85</v>
      </c>
      <c r="C68" s="17" t="s">
        <v>87</v>
      </c>
      <c r="D68" s="12">
        <v>4</v>
      </c>
      <c r="E68" s="12">
        <v>5160</v>
      </c>
      <c r="F68" s="8">
        <v>159.5</v>
      </c>
      <c r="G68" s="13">
        <f t="shared" si="4"/>
        <v>129.40438871473353</v>
      </c>
      <c r="H68" s="14" t="s">
        <v>12</v>
      </c>
      <c r="I68">
        <f t="shared" si="3"/>
        <v>7764.263322884011</v>
      </c>
    </row>
    <row r="69" spans="1:9" ht="14.25">
      <c r="A69" s="17" t="s">
        <v>9</v>
      </c>
      <c r="B69" s="17" t="s">
        <v>85</v>
      </c>
      <c r="C69" s="17" t="s">
        <v>88</v>
      </c>
      <c r="D69" s="12">
        <v>4</v>
      </c>
      <c r="E69" s="12">
        <v>5160</v>
      </c>
      <c r="F69" s="8">
        <v>159</v>
      </c>
      <c r="G69" s="13">
        <f t="shared" si="4"/>
        <v>129.81132075471697</v>
      </c>
      <c r="H69" s="14" t="s">
        <v>12</v>
      </c>
      <c r="I69">
        <f t="shared" si="3"/>
        <v>7788.679245283019</v>
      </c>
    </row>
    <row r="70" spans="1:9" ht="14.25">
      <c r="A70" s="17" t="s">
        <v>9</v>
      </c>
      <c r="B70" s="17" t="s">
        <v>85</v>
      </c>
      <c r="C70" s="17" t="s">
        <v>89</v>
      </c>
      <c r="D70" s="12">
        <v>4</v>
      </c>
      <c r="E70" s="12">
        <v>5160</v>
      </c>
      <c r="F70" s="8">
        <v>158.5</v>
      </c>
      <c r="G70" s="13">
        <f t="shared" si="4"/>
        <v>130.22082018927443</v>
      </c>
      <c r="H70" s="14"/>
      <c r="I70">
        <f t="shared" si="3"/>
        <v>7813.249211356466</v>
      </c>
    </row>
    <row r="71" spans="1:9" ht="14.25">
      <c r="A71" s="17" t="s">
        <v>9</v>
      </c>
      <c r="B71" s="17" t="s">
        <v>85</v>
      </c>
      <c r="C71" s="17" t="s">
        <v>90</v>
      </c>
      <c r="D71" s="12">
        <v>4</v>
      </c>
      <c r="E71" s="12">
        <v>5160</v>
      </c>
      <c r="F71" s="8">
        <v>160</v>
      </c>
      <c r="G71" s="13">
        <f t="shared" si="4"/>
        <v>129</v>
      </c>
      <c r="H71" s="14" t="s">
        <v>12</v>
      </c>
      <c r="I71">
        <f t="shared" si="3"/>
        <v>7740</v>
      </c>
    </row>
    <row r="72" spans="1:9" ht="14.25">
      <c r="A72" s="17" t="s">
        <v>9</v>
      </c>
      <c r="B72" s="17" t="s">
        <v>91</v>
      </c>
      <c r="C72" s="17" t="s">
        <v>92</v>
      </c>
      <c r="D72" s="12">
        <v>5</v>
      </c>
      <c r="E72" s="12">
        <v>2580</v>
      </c>
      <c r="F72" s="8">
        <v>193</v>
      </c>
      <c r="G72" s="13">
        <f t="shared" si="4"/>
        <v>66.83937823834196</v>
      </c>
      <c r="H72" s="14"/>
      <c r="I72">
        <f t="shared" si="3"/>
        <v>4010.362694300518</v>
      </c>
    </row>
    <row r="73" spans="1:9" ht="14.25">
      <c r="A73" s="17" t="s">
        <v>9</v>
      </c>
      <c r="B73" s="17" t="s">
        <v>91</v>
      </c>
      <c r="C73" s="17" t="s">
        <v>93</v>
      </c>
      <c r="D73" s="12">
        <v>5</v>
      </c>
      <c r="E73" s="12">
        <v>2580</v>
      </c>
      <c r="F73" s="8">
        <v>202</v>
      </c>
      <c r="G73" s="13">
        <f t="shared" si="4"/>
        <v>63.86138613861386</v>
      </c>
      <c r="H73" s="14" t="s">
        <v>12</v>
      </c>
      <c r="I73">
        <f t="shared" si="3"/>
        <v>3831.6831683168316</v>
      </c>
    </row>
    <row r="74" spans="1:9" ht="14.25">
      <c r="A74" s="17" t="s">
        <v>9</v>
      </c>
      <c r="B74" s="17" t="s">
        <v>94</v>
      </c>
      <c r="C74" s="17" t="s">
        <v>95</v>
      </c>
      <c r="D74" s="12">
        <v>5</v>
      </c>
      <c r="E74" s="12">
        <v>5160</v>
      </c>
      <c r="F74" s="8">
        <v>190</v>
      </c>
      <c r="G74" s="13">
        <f t="shared" si="4"/>
        <v>135.78947368421052</v>
      </c>
      <c r="H74" s="14" t="s">
        <v>12</v>
      </c>
      <c r="I74">
        <f t="shared" si="3"/>
        <v>8147.368421052632</v>
      </c>
    </row>
    <row r="75" spans="1:9" ht="14.25">
      <c r="A75" s="17" t="s">
        <v>9</v>
      </c>
      <c r="B75" s="17" t="s">
        <v>94</v>
      </c>
      <c r="C75" s="17" t="s">
        <v>96</v>
      </c>
      <c r="D75" s="12">
        <v>4</v>
      </c>
      <c r="E75" s="12">
        <v>5160</v>
      </c>
      <c r="F75" s="8">
        <v>160</v>
      </c>
      <c r="G75" s="13">
        <f t="shared" si="4"/>
        <v>129</v>
      </c>
      <c r="H75" s="14" t="s">
        <v>12</v>
      </c>
      <c r="I75">
        <f t="shared" si="3"/>
        <v>7740</v>
      </c>
    </row>
    <row r="76" spans="1:9" ht="14.25">
      <c r="A76" s="17" t="s">
        <v>9</v>
      </c>
      <c r="B76" s="17" t="s">
        <v>94</v>
      </c>
      <c r="C76" s="17" t="s">
        <v>97</v>
      </c>
      <c r="D76" s="12">
        <v>4</v>
      </c>
      <c r="E76" s="12">
        <v>5160</v>
      </c>
      <c r="F76" s="8">
        <v>160</v>
      </c>
      <c r="G76" s="13">
        <f t="shared" si="4"/>
        <v>129</v>
      </c>
      <c r="H76" s="14" t="s">
        <v>12</v>
      </c>
      <c r="I76">
        <f t="shared" si="3"/>
        <v>7740</v>
      </c>
    </row>
    <row r="77" spans="1:9" ht="14.25">
      <c r="A77" s="17" t="s">
        <v>9</v>
      </c>
      <c r="B77" s="17" t="s">
        <v>94</v>
      </c>
      <c r="C77" s="17" t="s">
        <v>98</v>
      </c>
      <c r="D77" s="12">
        <v>4</v>
      </c>
      <c r="E77" s="12">
        <v>5160</v>
      </c>
      <c r="F77" s="8">
        <v>160</v>
      </c>
      <c r="G77" s="13">
        <f t="shared" si="4"/>
        <v>129</v>
      </c>
      <c r="H77" s="14" t="s">
        <v>12</v>
      </c>
      <c r="I77">
        <f t="shared" si="3"/>
        <v>7740</v>
      </c>
    </row>
    <row r="78" spans="1:9" ht="14.25">
      <c r="A78" s="17" t="s">
        <v>9</v>
      </c>
      <c r="B78" s="17" t="s">
        <v>94</v>
      </c>
      <c r="C78" s="17" t="s">
        <v>99</v>
      </c>
      <c r="D78" s="12">
        <v>4</v>
      </c>
      <c r="E78" s="12">
        <v>5160</v>
      </c>
      <c r="F78" s="8">
        <v>160</v>
      </c>
      <c r="G78" s="13">
        <f t="shared" si="4"/>
        <v>129</v>
      </c>
      <c r="H78" s="14" t="s">
        <v>12</v>
      </c>
      <c r="I78">
        <f t="shared" si="3"/>
        <v>7740</v>
      </c>
    </row>
    <row r="79" spans="1:9" ht="14.25">
      <c r="A79" s="17" t="s">
        <v>9</v>
      </c>
      <c r="B79" s="17" t="s">
        <v>100</v>
      </c>
      <c r="C79" s="17" t="s">
        <v>101</v>
      </c>
      <c r="D79" s="12">
        <v>4</v>
      </c>
      <c r="E79" s="12">
        <v>5160</v>
      </c>
      <c r="F79" s="8">
        <v>160</v>
      </c>
      <c r="G79" s="13">
        <f t="shared" si="4"/>
        <v>129</v>
      </c>
      <c r="H79" s="14" t="s">
        <v>12</v>
      </c>
      <c r="I79">
        <f t="shared" si="3"/>
        <v>7740</v>
      </c>
    </row>
    <row r="80" spans="1:9" ht="14.25">
      <c r="A80" s="17" t="s">
        <v>9</v>
      </c>
      <c r="B80" s="17" t="s">
        <v>100</v>
      </c>
      <c r="C80" s="17" t="s">
        <v>102</v>
      </c>
      <c r="D80" s="12">
        <v>4</v>
      </c>
      <c r="E80" s="12">
        <v>5160</v>
      </c>
      <c r="F80" s="8">
        <v>160</v>
      </c>
      <c r="G80" s="13">
        <f t="shared" si="4"/>
        <v>129</v>
      </c>
      <c r="H80" s="14"/>
      <c r="I80">
        <f t="shared" si="3"/>
        <v>7740</v>
      </c>
    </row>
    <row r="81" spans="1:9" ht="14.25">
      <c r="A81" s="17" t="s">
        <v>9</v>
      </c>
      <c r="B81" s="17" t="s">
        <v>100</v>
      </c>
      <c r="C81" s="17" t="s">
        <v>103</v>
      </c>
      <c r="D81" s="12">
        <v>4</v>
      </c>
      <c r="E81" s="12">
        <v>5160</v>
      </c>
      <c r="F81" s="8">
        <v>160</v>
      </c>
      <c r="G81" s="13">
        <f t="shared" si="4"/>
        <v>129</v>
      </c>
      <c r="H81" s="14"/>
      <c r="I81">
        <f t="shared" si="3"/>
        <v>7740</v>
      </c>
    </row>
    <row r="82" spans="1:9" ht="13.5" customHeight="1">
      <c r="A82" s="17" t="s">
        <v>9</v>
      </c>
      <c r="B82" s="17" t="s">
        <v>104</v>
      </c>
      <c r="C82" s="17" t="s">
        <v>105</v>
      </c>
      <c r="D82" s="12">
        <v>4</v>
      </c>
      <c r="E82" s="12">
        <v>5160</v>
      </c>
      <c r="F82" s="8">
        <v>161</v>
      </c>
      <c r="G82" s="13">
        <f t="shared" si="4"/>
        <v>128.19875776397515</v>
      </c>
      <c r="H82" s="14"/>
      <c r="I82">
        <f t="shared" si="3"/>
        <v>7691.925465838509</v>
      </c>
    </row>
    <row r="83" spans="1:9" ht="14.25">
      <c r="A83" s="17" t="s">
        <v>9</v>
      </c>
      <c r="B83" s="17" t="s">
        <v>104</v>
      </c>
      <c r="C83" s="17" t="s">
        <v>106</v>
      </c>
      <c r="D83" s="12">
        <v>4</v>
      </c>
      <c r="E83" s="12">
        <v>5160</v>
      </c>
      <c r="F83" s="8">
        <v>161</v>
      </c>
      <c r="G83" s="13">
        <f t="shared" si="4"/>
        <v>128.19875776397515</v>
      </c>
      <c r="H83" s="14" t="s">
        <v>12</v>
      </c>
      <c r="I83">
        <f t="shared" si="3"/>
        <v>7691.925465838509</v>
      </c>
    </row>
    <row r="84" spans="1:9" ht="14.25">
      <c r="A84" s="17" t="s">
        <v>9</v>
      </c>
      <c r="B84" s="17" t="s">
        <v>104</v>
      </c>
      <c r="C84" s="17" t="s">
        <v>107</v>
      </c>
      <c r="D84" s="12">
        <v>4</v>
      </c>
      <c r="E84" s="12">
        <v>4560</v>
      </c>
      <c r="F84" s="8">
        <v>160</v>
      </c>
      <c r="G84" s="13">
        <f t="shared" si="4"/>
        <v>114</v>
      </c>
      <c r="H84" s="14"/>
      <c r="I84">
        <f t="shared" si="3"/>
        <v>6840</v>
      </c>
    </row>
    <row r="85" spans="1:9" ht="14.25">
      <c r="A85" s="17" t="s">
        <v>9</v>
      </c>
      <c r="B85" s="17" t="s">
        <v>104</v>
      </c>
      <c r="C85" s="17" t="s">
        <v>108</v>
      </c>
      <c r="D85" s="12">
        <v>4</v>
      </c>
      <c r="E85" s="12">
        <v>5160</v>
      </c>
      <c r="F85" s="8">
        <v>160</v>
      </c>
      <c r="G85" s="13">
        <f t="shared" si="4"/>
        <v>129</v>
      </c>
      <c r="H85" s="14" t="s">
        <v>12</v>
      </c>
      <c r="I85">
        <f t="shared" si="3"/>
        <v>7740</v>
      </c>
    </row>
    <row r="86" spans="1:9" ht="14.25">
      <c r="A86" s="17" t="s">
        <v>9</v>
      </c>
      <c r="B86" s="17" t="s">
        <v>104</v>
      </c>
      <c r="C86" s="17" t="s">
        <v>109</v>
      </c>
      <c r="D86" s="12">
        <v>4</v>
      </c>
      <c r="E86" s="12">
        <v>5160</v>
      </c>
      <c r="F86" s="8">
        <v>160</v>
      </c>
      <c r="G86" s="13">
        <f t="shared" si="4"/>
        <v>129</v>
      </c>
      <c r="H86" s="14" t="s">
        <v>12</v>
      </c>
      <c r="I86">
        <f t="shared" si="3"/>
        <v>7740</v>
      </c>
    </row>
    <row r="87" spans="1:9" ht="14.25">
      <c r="A87" s="17" t="s">
        <v>9</v>
      </c>
      <c r="B87" s="17" t="s">
        <v>104</v>
      </c>
      <c r="C87" s="17" t="s">
        <v>110</v>
      </c>
      <c r="D87" s="12">
        <v>4</v>
      </c>
      <c r="E87" s="12">
        <v>5160</v>
      </c>
      <c r="F87" s="8">
        <v>160</v>
      </c>
      <c r="G87" s="13">
        <f t="shared" si="4"/>
        <v>129</v>
      </c>
      <c r="H87" s="14" t="s">
        <v>12</v>
      </c>
      <c r="I87">
        <f t="shared" si="3"/>
        <v>7740</v>
      </c>
    </row>
    <row r="88" spans="1:9" ht="14.25">
      <c r="A88" s="17" t="s">
        <v>9</v>
      </c>
      <c r="B88" s="17" t="s">
        <v>104</v>
      </c>
      <c r="C88" s="17" t="s">
        <v>111</v>
      </c>
      <c r="D88" s="12">
        <v>4</v>
      </c>
      <c r="E88" s="12">
        <v>5160</v>
      </c>
      <c r="F88" s="8">
        <v>160</v>
      </c>
      <c r="G88" s="13">
        <f t="shared" si="4"/>
        <v>129</v>
      </c>
      <c r="H88" s="14" t="s">
        <v>12</v>
      </c>
      <c r="I88">
        <f t="shared" si="3"/>
        <v>7740</v>
      </c>
    </row>
    <row r="89" spans="1:9" ht="14.25">
      <c r="A89" s="17" t="s">
        <v>9</v>
      </c>
      <c r="B89" s="17" t="s">
        <v>112</v>
      </c>
      <c r="C89" s="17" t="s">
        <v>113</v>
      </c>
      <c r="D89" s="12">
        <v>4</v>
      </c>
      <c r="E89" s="12">
        <v>8000</v>
      </c>
      <c r="F89" s="8">
        <v>160</v>
      </c>
      <c r="G89" s="13">
        <f t="shared" si="4"/>
        <v>200</v>
      </c>
      <c r="H89" s="14"/>
      <c r="I89">
        <f t="shared" si="3"/>
        <v>12000</v>
      </c>
    </row>
    <row r="90" spans="1:9" ht="14.25">
      <c r="A90" s="17" t="s">
        <v>9</v>
      </c>
      <c r="B90" s="17" t="s">
        <v>114</v>
      </c>
      <c r="C90" s="17" t="s">
        <v>115</v>
      </c>
      <c r="D90" s="12">
        <v>4</v>
      </c>
      <c r="E90" s="12">
        <v>10000</v>
      </c>
      <c r="F90" s="8">
        <v>160</v>
      </c>
      <c r="G90" s="13">
        <f t="shared" si="4"/>
        <v>250</v>
      </c>
      <c r="H90" s="14"/>
      <c r="I90">
        <f t="shared" si="3"/>
        <v>15000</v>
      </c>
    </row>
    <row r="91" spans="1:9" ht="14.25">
      <c r="A91" s="17" t="s">
        <v>9</v>
      </c>
      <c r="B91" s="17" t="s">
        <v>114</v>
      </c>
      <c r="C91" s="17" t="s">
        <v>116</v>
      </c>
      <c r="D91" s="12">
        <v>4</v>
      </c>
      <c r="E91" s="12">
        <v>10000</v>
      </c>
      <c r="F91" s="8">
        <v>160</v>
      </c>
      <c r="G91" s="13">
        <f t="shared" si="4"/>
        <v>250</v>
      </c>
      <c r="H91" s="14"/>
      <c r="I91">
        <f t="shared" si="3"/>
        <v>15000</v>
      </c>
    </row>
    <row r="92" spans="1:9" s="11" customFormat="1" ht="14.25">
      <c r="A92" s="18" t="s">
        <v>9</v>
      </c>
      <c r="B92" s="18" t="s">
        <v>114</v>
      </c>
      <c r="C92" s="18" t="s">
        <v>117</v>
      </c>
      <c r="D92" s="7">
        <v>4</v>
      </c>
      <c r="E92" s="7">
        <v>10000</v>
      </c>
      <c r="F92" s="8">
        <v>160</v>
      </c>
      <c r="G92" s="9">
        <f t="shared" si="4"/>
        <v>250</v>
      </c>
      <c r="H92" s="8"/>
      <c r="I92">
        <f t="shared" si="3"/>
        <v>15000</v>
      </c>
    </row>
    <row r="93" spans="1:9" s="11" customFormat="1" ht="14.25">
      <c r="A93" s="18" t="s">
        <v>9</v>
      </c>
      <c r="B93" s="18" t="s">
        <v>114</v>
      </c>
      <c r="C93" s="18" t="s">
        <v>118</v>
      </c>
      <c r="D93" s="7">
        <v>4</v>
      </c>
      <c r="E93" s="7">
        <v>10000</v>
      </c>
      <c r="F93" s="8">
        <v>160</v>
      </c>
      <c r="G93" s="9">
        <f t="shared" si="4"/>
        <v>250</v>
      </c>
      <c r="H93" s="8"/>
      <c r="I93">
        <f t="shared" si="3"/>
        <v>15000</v>
      </c>
    </row>
    <row r="94" spans="1:9" s="11" customFormat="1" ht="14.25">
      <c r="A94" s="18" t="s">
        <v>9</v>
      </c>
      <c r="B94" s="18" t="s">
        <v>114</v>
      </c>
      <c r="C94" s="18" t="s">
        <v>119</v>
      </c>
      <c r="D94" s="7">
        <v>4</v>
      </c>
      <c r="E94" s="7">
        <v>5160</v>
      </c>
      <c r="F94" s="8">
        <v>160</v>
      </c>
      <c r="G94" s="9">
        <f t="shared" si="4"/>
        <v>129</v>
      </c>
      <c r="H94" s="8"/>
      <c r="I94">
        <f t="shared" si="3"/>
        <v>7740</v>
      </c>
    </row>
    <row r="95" spans="1:9" ht="14.25">
      <c r="A95" s="17" t="s">
        <v>9</v>
      </c>
      <c r="B95" s="17" t="s">
        <v>114</v>
      </c>
      <c r="C95" s="17" t="s">
        <v>120</v>
      </c>
      <c r="D95" s="12">
        <v>4</v>
      </c>
      <c r="E95" s="12">
        <v>10000</v>
      </c>
      <c r="F95" s="8">
        <v>160</v>
      </c>
      <c r="G95" s="13">
        <f t="shared" si="4"/>
        <v>250</v>
      </c>
      <c r="H95" s="14"/>
      <c r="I95">
        <f t="shared" si="3"/>
        <v>15000</v>
      </c>
    </row>
    <row r="96" spans="1:9" ht="14.25">
      <c r="A96" s="17" t="s">
        <v>9</v>
      </c>
      <c r="B96" s="17" t="s">
        <v>114</v>
      </c>
      <c r="C96" s="17" t="s">
        <v>121</v>
      </c>
      <c r="D96" s="12">
        <v>4</v>
      </c>
      <c r="E96" s="12">
        <v>4560</v>
      </c>
      <c r="F96" s="8">
        <v>160</v>
      </c>
      <c r="G96" s="13">
        <f t="shared" si="4"/>
        <v>114</v>
      </c>
      <c r="H96" s="14"/>
      <c r="I96">
        <f t="shared" si="3"/>
        <v>6840</v>
      </c>
    </row>
    <row r="97" spans="1:9" ht="14.25">
      <c r="A97" s="17" t="s">
        <v>9</v>
      </c>
      <c r="B97" s="17" t="s">
        <v>114</v>
      </c>
      <c r="C97" s="17" t="s">
        <v>122</v>
      </c>
      <c r="D97" s="12">
        <v>4</v>
      </c>
      <c r="E97" s="12">
        <v>10000</v>
      </c>
      <c r="F97" s="8">
        <v>160</v>
      </c>
      <c r="G97" s="13">
        <f t="shared" si="4"/>
        <v>250</v>
      </c>
      <c r="H97" s="14"/>
      <c r="I97">
        <f t="shared" si="3"/>
        <v>15000</v>
      </c>
    </row>
    <row r="98" spans="1:9" ht="14.25">
      <c r="A98" s="17" t="s">
        <v>9</v>
      </c>
      <c r="B98" s="17" t="s">
        <v>114</v>
      </c>
      <c r="C98" s="17" t="s">
        <v>123</v>
      </c>
      <c r="D98" s="12">
        <v>4</v>
      </c>
      <c r="E98" s="12">
        <v>10000</v>
      </c>
      <c r="F98" s="8">
        <v>160</v>
      </c>
      <c r="G98" s="13">
        <f t="shared" si="4"/>
        <v>250</v>
      </c>
      <c r="H98" s="14"/>
      <c r="I98">
        <f t="shared" si="3"/>
        <v>15000</v>
      </c>
    </row>
    <row r="99" spans="1:9" ht="14.25">
      <c r="A99" s="17" t="s">
        <v>9</v>
      </c>
      <c r="B99" s="17" t="s">
        <v>114</v>
      </c>
      <c r="C99" s="17" t="s">
        <v>124</v>
      </c>
      <c r="D99" s="12">
        <v>4</v>
      </c>
      <c r="E99" s="12">
        <v>10000</v>
      </c>
      <c r="F99" s="8">
        <v>160</v>
      </c>
      <c r="G99" s="13">
        <f t="shared" si="4"/>
        <v>250</v>
      </c>
      <c r="H99" s="14"/>
      <c r="I99">
        <f t="shared" si="3"/>
        <v>15000</v>
      </c>
    </row>
    <row r="100" spans="1:9" ht="14.25">
      <c r="A100" s="17" t="s">
        <v>9</v>
      </c>
      <c r="B100" s="17" t="s">
        <v>114</v>
      </c>
      <c r="C100" s="17" t="s">
        <v>125</v>
      </c>
      <c r="D100" s="12">
        <v>4</v>
      </c>
      <c r="E100" s="12">
        <v>10000</v>
      </c>
      <c r="F100" s="8">
        <v>160</v>
      </c>
      <c r="G100" s="13">
        <f t="shared" si="4"/>
        <v>250</v>
      </c>
      <c r="H100" s="14"/>
      <c r="I100">
        <f t="shared" si="3"/>
        <v>15000</v>
      </c>
    </row>
    <row r="101" spans="1:9" ht="14.25">
      <c r="A101" s="17" t="s">
        <v>9</v>
      </c>
      <c r="B101" s="17" t="s">
        <v>114</v>
      </c>
      <c r="C101" s="17" t="s">
        <v>126</v>
      </c>
      <c r="D101" s="12">
        <v>4</v>
      </c>
      <c r="E101" s="12">
        <v>10000</v>
      </c>
      <c r="F101" s="8">
        <v>160</v>
      </c>
      <c r="G101" s="13">
        <f t="shared" si="4"/>
        <v>250</v>
      </c>
      <c r="H101" s="14"/>
      <c r="I101">
        <f t="shared" si="3"/>
        <v>15000</v>
      </c>
    </row>
    <row r="102" spans="1:9" ht="14.25">
      <c r="A102" s="17" t="s">
        <v>9</v>
      </c>
      <c r="B102" s="17" t="s">
        <v>114</v>
      </c>
      <c r="C102" s="17" t="s">
        <v>127</v>
      </c>
      <c r="D102" s="12">
        <v>4</v>
      </c>
      <c r="E102" s="12">
        <v>10000</v>
      </c>
      <c r="F102" s="8">
        <v>160</v>
      </c>
      <c r="G102" s="13">
        <f t="shared" si="4"/>
        <v>250</v>
      </c>
      <c r="H102" s="14"/>
      <c r="I102">
        <f t="shared" si="3"/>
        <v>15000</v>
      </c>
    </row>
    <row r="103" spans="1:9" ht="14.25">
      <c r="A103" s="17" t="s">
        <v>9</v>
      </c>
      <c r="B103" s="17" t="s">
        <v>128</v>
      </c>
      <c r="C103" s="17" t="s">
        <v>129</v>
      </c>
      <c r="D103" s="12">
        <v>4</v>
      </c>
      <c r="E103" s="12">
        <v>2580</v>
      </c>
      <c r="F103" s="8">
        <v>159.5</v>
      </c>
      <c r="G103" s="13">
        <f t="shared" si="4"/>
        <v>64.70219435736676</v>
      </c>
      <c r="H103" s="14" t="s">
        <v>12</v>
      </c>
      <c r="I103">
        <f t="shared" si="3"/>
        <v>3882.1316614420057</v>
      </c>
    </row>
    <row r="104" spans="1:9" ht="14.25">
      <c r="A104" s="17" t="s">
        <v>9</v>
      </c>
      <c r="B104" s="17" t="s">
        <v>128</v>
      </c>
      <c r="C104" s="17" t="s">
        <v>130</v>
      </c>
      <c r="D104" s="12">
        <v>4</v>
      </c>
      <c r="E104" s="12">
        <v>2580</v>
      </c>
      <c r="F104" s="8">
        <v>160</v>
      </c>
      <c r="G104" s="13">
        <f t="shared" si="4"/>
        <v>64.5</v>
      </c>
      <c r="H104" s="14"/>
      <c r="I104">
        <f aca="true" t="shared" si="5" ref="I104:I113">G104*60</f>
        <v>3870</v>
      </c>
    </row>
    <row r="105" spans="1:9" s="11" customFormat="1" ht="14.25">
      <c r="A105" s="18" t="s">
        <v>9</v>
      </c>
      <c r="B105" s="18" t="s">
        <v>128</v>
      </c>
      <c r="C105" s="18" t="s">
        <v>131</v>
      </c>
      <c r="D105" s="7">
        <v>4</v>
      </c>
      <c r="E105" s="7">
        <v>2580</v>
      </c>
      <c r="F105" s="8">
        <v>160</v>
      </c>
      <c r="G105" s="9">
        <f t="shared" si="4"/>
        <v>64.5</v>
      </c>
      <c r="H105" s="8" t="s">
        <v>12</v>
      </c>
      <c r="I105">
        <f t="shared" si="5"/>
        <v>3870</v>
      </c>
    </row>
    <row r="106" spans="1:9" ht="14.25">
      <c r="A106" s="17" t="s">
        <v>9</v>
      </c>
      <c r="B106" s="17" t="s">
        <v>128</v>
      </c>
      <c r="C106" s="17" t="s">
        <v>132</v>
      </c>
      <c r="D106" s="12">
        <v>4</v>
      </c>
      <c r="E106" s="12">
        <v>2580</v>
      </c>
      <c r="F106" s="8">
        <v>163</v>
      </c>
      <c r="G106" s="13">
        <f t="shared" si="4"/>
        <v>63.31288343558282</v>
      </c>
      <c r="H106" s="14"/>
      <c r="I106">
        <f t="shared" si="5"/>
        <v>3798.7730061349694</v>
      </c>
    </row>
    <row r="107" spans="1:9" ht="14.25">
      <c r="A107" s="17" t="s">
        <v>9</v>
      </c>
      <c r="B107" s="17" t="s">
        <v>133</v>
      </c>
      <c r="C107" s="17" t="s">
        <v>134</v>
      </c>
      <c r="D107" s="12">
        <v>4</v>
      </c>
      <c r="E107" s="12">
        <v>5160</v>
      </c>
      <c r="F107" s="8">
        <v>160</v>
      </c>
      <c r="G107" s="13">
        <f t="shared" si="4"/>
        <v>129</v>
      </c>
      <c r="H107" s="14" t="s">
        <v>12</v>
      </c>
      <c r="I107">
        <f t="shared" si="5"/>
        <v>7740</v>
      </c>
    </row>
    <row r="108" spans="1:9" ht="14.25">
      <c r="A108" s="17" t="s">
        <v>9</v>
      </c>
      <c r="B108" s="17" t="s">
        <v>133</v>
      </c>
      <c r="C108" s="17" t="s">
        <v>135</v>
      </c>
      <c r="D108" s="12">
        <v>4</v>
      </c>
      <c r="E108" s="12">
        <v>5160</v>
      </c>
      <c r="F108" s="8">
        <v>160</v>
      </c>
      <c r="G108" s="13">
        <f t="shared" si="4"/>
        <v>129</v>
      </c>
      <c r="H108" s="14" t="s">
        <v>12</v>
      </c>
      <c r="I108">
        <f t="shared" si="5"/>
        <v>7740</v>
      </c>
    </row>
    <row r="109" spans="1:9" ht="14.25">
      <c r="A109" s="17" t="s">
        <v>9</v>
      </c>
      <c r="B109" s="17" t="s">
        <v>133</v>
      </c>
      <c r="C109" s="17" t="s">
        <v>136</v>
      </c>
      <c r="D109" s="12">
        <v>4</v>
      </c>
      <c r="E109" s="12">
        <v>2580</v>
      </c>
      <c r="F109" s="8">
        <v>160</v>
      </c>
      <c r="G109" s="13">
        <f t="shared" si="4"/>
        <v>64.5</v>
      </c>
      <c r="H109" s="14" t="s">
        <v>12</v>
      </c>
      <c r="I109">
        <f t="shared" si="5"/>
        <v>3870</v>
      </c>
    </row>
    <row r="110" spans="1:9" ht="14.25">
      <c r="A110" s="17" t="s">
        <v>9</v>
      </c>
      <c r="B110" s="17" t="s">
        <v>133</v>
      </c>
      <c r="C110" s="17" t="s">
        <v>137</v>
      </c>
      <c r="D110" s="12">
        <v>4</v>
      </c>
      <c r="E110" s="12">
        <v>2580</v>
      </c>
      <c r="F110" s="8">
        <v>162</v>
      </c>
      <c r="G110" s="13">
        <f t="shared" si="4"/>
        <v>63.7037037037037</v>
      </c>
      <c r="H110" s="14" t="s">
        <v>12</v>
      </c>
      <c r="I110">
        <f t="shared" si="5"/>
        <v>3822.222222222222</v>
      </c>
    </row>
    <row r="111" spans="1:9" ht="14.25">
      <c r="A111" s="17" t="s">
        <v>9</v>
      </c>
      <c r="B111" s="17" t="s">
        <v>133</v>
      </c>
      <c r="C111" s="17" t="s">
        <v>138</v>
      </c>
      <c r="D111" s="12">
        <v>4</v>
      </c>
      <c r="E111" s="12">
        <v>2580</v>
      </c>
      <c r="F111" s="8">
        <v>164.5</v>
      </c>
      <c r="G111" s="13">
        <f t="shared" si="4"/>
        <v>62.735562310030396</v>
      </c>
      <c r="H111" s="14" t="s">
        <v>12</v>
      </c>
      <c r="I111">
        <f t="shared" si="5"/>
        <v>3764.1337386018236</v>
      </c>
    </row>
    <row r="112" spans="1:9" ht="14.25">
      <c r="A112" s="17" t="s">
        <v>9</v>
      </c>
      <c r="B112" s="17" t="s">
        <v>133</v>
      </c>
      <c r="C112" s="17" t="s">
        <v>139</v>
      </c>
      <c r="D112" s="12">
        <v>4</v>
      </c>
      <c r="E112" s="12">
        <v>5160</v>
      </c>
      <c r="F112" s="8">
        <v>162.5</v>
      </c>
      <c r="G112" s="13">
        <f t="shared" si="4"/>
        <v>127.01538461538462</v>
      </c>
      <c r="H112" s="14" t="s">
        <v>12</v>
      </c>
      <c r="I112">
        <f t="shared" si="5"/>
        <v>7620.923076923077</v>
      </c>
    </row>
    <row r="113" spans="1:9" ht="14.25">
      <c r="A113" s="17" t="s">
        <v>9</v>
      </c>
      <c r="B113" s="17" t="s">
        <v>133</v>
      </c>
      <c r="C113" s="17" t="s">
        <v>140</v>
      </c>
      <c r="D113" s="12">
        <v>4</v>
      </c>
      <c r="E113" s="12">
        <v>5160</v>
      </c>
      <c r="F113" s="8">
        <v>159</v>
      </c>
      <c r="G113" s="13">
        <f t="shared" si="4"/>
        <v>129.81132075471697</v>
      </c>
      <c r="H113" s="14" t="s">
        <v>12</v>
      </c>
      <c r="I113">
        <f t="shared" si="5"/>
        <v>7788.679245283019</v>
      </c>
    </row>
    <row r="114" spans="1:5" ht="14.25">
      <c r="A114" s="15"/>
      <c r="B114" s="15"/>
      <c r="C114" s="15"/>
      <c r="D114" s="15"/>
      <c r="E114" s="15"/>
    </row>
    <row r="115" spans="1:5" ht="14.25">
      <c r="A115" s="15"/>
      <c r="B115" s="15"/>
      <c r="C115" s="15"/>
      <c r="D115" s="15"/>
      <c r="E115" s="15"/>
    </row>
    <row r="116" spans="1:5" ht="14.25">
      <c r="A116" s="15"/>
      <c r="B116" s="15"/>
      <c r="C116" s="15"/>
      <c r="D116" s="15"/>
      <c r="E116" s="15"/>
    </row>
    <row r="117" spans="1:5" ht="14.25">
      <c r="A117" s="15"/>
      <c r="B117" s="15"/>
      <c r="C117" s="15"/>
      <c r="D117" s="15"/>
      <c r="E117" s="15"/>
    </row>
    <row r="118" spans="1:5" ht="14.25">
      <c r="A118" s="15"/>
      <c r="B118" s="15"/>
      <c r="C118" s="15"/>
      <c r="D118" s="15"/>
      <c r="E118" s="15"/>
    </row>
    <row r="119" spans="1:5" ht="14.25">
      <c r="A119" s="15"/>
      <c r="B119" s="15"/>
      <c r="C119" s="15"/>
      <c r="D119" s="15"/>
      <c r="E119" s="15"/>
    </row>
    <row r="120" spans="1:5" ht="14.25">
      <c r="A120" s="15"/>
      <c r="B120" s="15"/>
      <c r="C120" s="15"/>
      <c r="D120" s="15"/>
      <c r="E120" s="15"/>
    </row>
    <row r="121" spans="1:5" ht="14.25">
      <c r="A121" s="15"/>
      <c r="B121" s="15"/>
      <c r="C121" s="15"/>
      <c r="D121" s="15"/>
      <c r="E121" s="15"/>
    </row>
    <row r="122" spans="1:5" ht="14.25">
      <c r="A122" s="15"/>
      <c r="B122" s="15"/>
      <c r="C122" s="15"/>
      <c r="D122" s="15"/>
      <c r="E122" s="15"/>
    </row>
    <row r="123" spans="1:5" ht="14.25">
      <c r="A123" s="15"/>
      <c r="B123" s="15"/>
      <c r="C123" s="15"/>
      <c r="D123" s="15"/>
      <c r="E123" s="15"/>
    </row>
    <row r="124" spans="1:5" ht="14.25">
      <c r="A124" s="15"/>
      <c r="B124" s="15"/>
      <c r="C124" s="15"/>
      <c r="D124" s="15"/>
      <c r="E124" s="15"/>
    </row>
    <row r="125" spans="1:5" ht="14.25">
      <c r="A125" s="15"/>
      <c r="B125" s="15"/>
      <c r="C125" s="15"/>
      <c r="D125" s="15"/>
      <c r="E125" s="15"/>
    </row>
    <row r="126" spans="1:5" ht="14.25">
      <c r="A126" s="15"/>
      <c r="B126" s="15"/>
      <c r="C126" s="15"/>
      <c r="D126" s="15"/>
      <c r="E126" s="15"/>
    </row>
    <row r="127" spans="1:5" ht="14.25">
      <c r="A127" s="15"/>
      <c r="B127" s="15"/>
      <c r="C127" s="15"/>
      <c r="D127" s="15"/>
      <c r="E127" s="15"/>
    </row>
    <row r="128" spans="1:5" ht="14.25">
      <c r="A128" s="15"/>
      <c r="B128" s="15"/>
      <c r="C128" s="15"/>
      <c r="D128" s="15"/>
      <c r="E128" s="15"/>
    </row>
    <row r="129" spans="1:5" ht="14.25">
      <c r="A129" s="15"/>
      <c r="B129" s="15"/>
      <c r="C129" s="15"/>
      <c r="D129" s="15"/>
      <c r="E129" s="15"/>
    </row>
    <row r="130" spans="1:5" ht="14.25">
      <c r="A130" s="15"/>
      <c r="B130" s="15"/>
      <c r="C130" s="15"/>
      <c r="D130" s="15"/>
      <c r="E130" s="15"/>
    </row>
    <row r="131" spans="1:5" ht="14.25">
      <c r="A131" s="15"/>
      <c r="B131" s="15"/>
      <c r="C131" s="15"/>
      <c r="D131" s="15"/>
      <c r="E131" s="15"/>
    </row>
    <row r="132" spans="1:5" ht="14.25">
      <c r="A132" s="15"/>
      <c r="B132" s="15"/>
      <c r="C132" s="15"/>
      <c r="D132" s="15"/>
      <c r="E132" s="15"/>
    </row>
    <row r="133" spans="1:5" ht="14.25">
      <c r="A133" s="15"/>
      <c r="B133" s="15"/>
      <c r="C133" s="15"/>
      <c r="D133" s="15"/>
      <c r="E133" s="15"/>
    </row>
    <row r="134" spans="1:5" ht="14.25">
      <c r="A134" s="15"/>
      <c r="B134" s="15"/>
      <c r="C134" s="15"/>
      <c r="D134" s="15"/>
      <c r="E134" s="15"/>
    </row>
    <row r="135" spans="1:5" ht="14.25">
      <c r="A135" s="15"/>
      <c r="B135" s="15"/>
      <c r="C135" s="15"/>
      <c r="D135" s="15"/>
      <c r="E135" s="15"/>
    </row>
    <row r="136" spans="1:5" ht="14.25">
      <c r="A136" s="15"/>
      <c r="B136" s="15"/>
      <c r="C136" s="15"/>
      <c r="D136" s="15"/>
      <c r="E136" s="15"/>
    </row>
    <row r="137" spans="1:5" ht="14.25">
      <c r="A137" s="15"/>
      <c r="B137" s="15"/>
      <c r="C137" s="15"/>
      <c r="D137" s="15"/>
      <c r="E137" s="15"/>
    </row>
    <row r="138" spans="1:5" ht="14.25">
      <c r="A138" s="15"/>
      <c r="B138" s="15"/>
      <c r="C138" s="15"/>
      <c r="D138" s="15"/>
      <c r="E138" s="15"/>
    </row>
    <row r="139" spans="1:5" ht="14.25">
      <c r="A139" s="15"/>
      <c r="B139" s="15"/>
      <c r="C139" s="15"/>
      <c r="D139" s="15"/>
      <c r="E139" s="15"/>
    </row>
    <row r="140" spans="1:5" ht="14.25">
      <c r="A140" s="15"/>
      <c r="B140" s="15"/>
      <c r="C140" s="15"/>
      <c r="D140" s="15"/>
      <c r="E140" s="15"/>
    </row>
    <row r="141" spans="1:5" ht="14.25">
      <c r="A141" s="15"/>
      <c r="B141" s="15"/>
      <c r="C141" s="15"/>
      <c r="D141" s="15"/>
      <c r="E141" s="15"/>
    </row>
    <row r="142" spans="1:5" ht="14.25">
      <c r="A142" s="15"/>
      <c r="B142" s="15"/>
      <c r="C142" s="15"/>
      <c r="D142" s="15"/>
      <c r="E142" s="15"/>
    </row>
    <row r="143" spans="1:5" ht="14.25">
      <c r="A143" s="15"/>
      <c r="B143" s="15"/>
      <c r="C143" s="15"/>
      <c r="D143" s="15"/>
      <c r="E143" s="15"/>
    </row>
    <row r="144" spans="1:5" ht="14.25">
      <c r="A144" s="15"/>
      <c r="B144" s="15"/>
      <c r="C144" s="15"/>
      <c r="D144" s="15"/>
      <c r="E144" s="15"/>
    </row>
    <row r="145" spans="1:5" ht="14.25">
      <c r="A145" s="15"/>
      <c r="B145" s="15"/>
      <c r="C145" s="15"/>
      <c r="D145" s="15"/>
      <c r="E145" s="15"/>
    </row>
    <row r="146" spans="1:5" ht="14.25">
      <c r="A146" s="15"/>
      <c r="B146" s="15"/>
      <c r="C146" s="15"/>
      <c r="D146" s="15"/>
      <c r="E146" s="15"/>
    </row>
    <row r="147" spans="1:5" ht="14.25">
      <c r="A147" s="15"/>
      <c r="B147" s="15"/>
      <c r="C147" s="15"/>
      <c r="D147" s="15"/>
      <c r="E147" s="15"/>
    </row>
    <row r="148" spans="1:5" ht="14.25">
      <c r="A148" s="15"/>
      <c r="B148" s="15"/>
      <c r="C148" s="15"/>
      <c r="D148" s="15"/>
      <c r="E148" s="15"/>
    </row>
    <row r="149" spans="1:5" ht="14.25">
      <c r="A149" s="15"/>
      <c r="B149" s="15"/>
      <c r="C149" s="15"/>
      <c r="D149" s="15"/>
      <c r="E149" s="15"/>
    </row>
    <row r="150" spans="1:5" ht="14.25">
      <c r="A150" s="15"/>
      <c r="B150" s="15"/>
      <c r="C150" s="15"/>
      <c r="D150" s="15"/>
      <c r="E150" s="15"/>
    </row>
    <row r="151" spans="1:5" ht="14.25">
      <c r="A151" s="15"/>
      <c r="B151" s="15"/>
      <c r="C151" s="15"/>
      <c r="D151" s="15"/>
      <c r="E151" s="15"/>
    </row>
    <row r="152" spans="1:5" ht="14.25">
      <c r="A152" s="15"/>
      <c r="B152" s="15"/>
      <c r="C152" s="15"/>
      <c r="D152" s="15"/>
      <c r="E152" s="15"/>
    </row>
    <row r="153" spans="1:5" ht="14.25">
      <c r="A153" s="15"/>
      <c r="B153" s="15"/>
      <c r="C153" s="15"/>
      <c r="D153" s="15"/>
      <c r="E153" s="15"/>
    </row>
    <row r="154" spans="1:5" ht="14.25">
      <c r="A154" s="15"/>
      <c r="B154" s="15"/>
      <c r="C154" s="15"/>
      <c r="D154" s="15"/>
      <c r="E154" s="15"/>
    </row>
    <row r="155" spans="1:5" ht="14.25">
      <c r="A155" s="15"/>
      <c r="B155" s="15"/>
      <c r="C155" s="15"/>
      <c r="D155" s="15"/>
      <c r="E155" s="15"/>
    </row>
    <row r="156" spans="1:5" ht="14.25">
      <c r="A156" s="15"/>
      <c r="B156" s="15"/>
      <c r="C156" s="15"/>
      <c r="D156" s="15"/>
      <c r="E156" s="15"/>
    </row>
    <row r="157" spans="1:5" ht="14.25">
      <c r="A157" s="15"/>
      <c r="B157" s="15"/>
      <c r="C157" s="15"/>
      <c r="D157" s="15"/>
      <c r="E157" s="15"/>
    </row>
    <row r="158" spans="1:5" ht="14.25">
      <c r="A158" s="15"/>
      <c r="B158" s="15"/>
      <c r="C158" s="15"/>
      <c r="D158" s="15"/>
      <c r="E158" s="15"/>
    </row>
    <row r="159" spans="1:5" ht="14.25">
      <c r="A159" s="15"/>
      <c r="B159" s="15"/>
      <c r="C159" s="15"/>
      <c r="D159" s="15"/>
      <c r="E159" s="15"/>
    </row>
    <row r="160" spans="1:5" ht="14.25">
      <c r="A160" s="15"/>
      <c r="B160" s="15"/>
      <c r="C160" s="15"/>
      <c r="D160" s="15"/>
      <c r="E160" s="15"/>
    </row>
    <row r="161" spans="1:5" ht="14.25">
      <c r="A161" s="15"/>
      <c r="B161" s="15"/>
      <c r="C161" s="15"/>
      <c r="D161" s="15"/>
      <c r="E161" s="15"/>
    </row>
    <row r="162" spans="1:5" ht="14.25">
      <c r="A162" s="15"/>
      <c r="B162" s="15"/>
      <c r="C162" s="15"/>
      <c r="D162" s="15"/>
      <c r="E162" s="15"/>
    </row>
    <row r="163" spans="1:5" ht="14.25">
      <c r="A163" s="15"/>
      <c r="B163" s="15"/>
      <c r="C163" s="15"/>
      <c r="D163" s="15"/>
      <c r="E163" s="15"/>
    </row>
    <row r="164" spans="1:5" ht="14.25">
      <c r="A164" s="15"/>
      <c r="B164" s="15"/>
      <c r="C164" s="15"/>
      <c r="D164" s="15"/>
      <c r="E164" s="15"/>
    </row>
    <row r="165" spans="1:5" ht="14.25">
      <c r="A165" s="15"/>
      <c r="B165" s="15"/>
      <c r="C165" s="15"/>
      <c r="D165" s="15"/>
      <c r="E165" s="15"/>
    </row>
    <row r="166" spans="1:5" ht="14.25">
      <c r="A166" s="15"/>
      <c r="B166" s="15"/>
      <c r="C166" s="15"/>
      <c r="D166" s="15"/>
      <c r="E166" s="15"/>
    </row>
    <row r="167" spans="1:5" ht="14.25">
      <c r="A167" s="15"/>
      <c r="B167" s="15"/>
      <c r="C167" s="15"/>
      <c r="D167" s="15"/>
      <c r="E167" s="15"/>
    </row>
    <row r="168" spans="1:5" ht="14.25">
      <c r="A168" s="15"/>
      <c r="B168" s="15"/>
      <c r="C168" s="15"/>
      <c r="D168" s="15"/>
      <c r="E168" s="15"/>
    </row>
    <row r="169" spans="1:5" ht="14.25">
      <c r="A169" s="15"/>
      <c r="B169" s="15"/>
      <c r="C169" s="15"/>
      <c r="D169" s="15"/>
      <c r="E169" s="15"/>
    </row>
    <row r="170" spans="1:5" ht="14.25">
      <c r="A170" s="15"/>
      <c r="B170" s="15"/>
      <c r="C170" s="15"/>
      <c r="D170" s="15"/>
      <c r="E170" s="15"/>
    </row>
    <row r="171" spans="1:5" ht="14.25">
      <c r="A171" s="15"/>
      <c r="B171" s="15"/>
      <c r="C171" s="15"/>
      <c r="D171" s="15"/>
      <c r="E171" s="15"/>
    </row>
    <row r="172" spans="1:5" ht="14.25">
      <c r="A172" s="15"/>
      <c r="B172" s="15"/>
      <c r="C172" s="15"/>
      <c r="D172" s="15"/>
      <c r="E172" s="15"/>
    </row>
    <row r="173" spans="1:5" ht="14.25">
      <c r="A173" s="15"/>
      <c r="B173" s="15"/>
      <c r="C173" s="15"/>
      <c r="D173" s="15"/>
      <c r="E173" s="15"/>
    </row>
    <row r="174" spans="1:5" ht="14.25">
      <c r="A174" s="15"/>
      <c r="B174" s="15"/>
      <c r="C174" s="15"/>
      <c r="D174" s="15"/>
      <c r="E174" s="15"/>
    </row>
    <row r="175" spans="1:5" ht="14.25">
      <c r="A175" s="15"/>
      <c r="B175" s="15"/>
      <c r="C175" s="15"/>
      <c r="D175" s="15"/>
      <c r="E175" s="15"/>
    </row>
    <row r="176" spans="1:5" ht="14.25">
      <c r="A176" s="15"/>
      <c r="B176" s="15"/>
      <c r="C176" s="15"/>
      <c r="D176" s="15"/>
      <c r="E176" s="15"/>
    </row>
    <row r="177" spans="1:5" ht="14.25">
      <c r="A177" s="15"/>
      <c r="B177" s="15"/>
      <c r="C177" s="15"/>
      <c r="D177" s="15"/>
      <c r="E177" s="15"/>
    </row>
    <row r="178" spans="1:5" ht="14.25">
      <c r="A178" s="15"/>
      <c r="B178" s="15"/>
      <c r="C178" s="15"/>
      <c r="D178" s="15"/>
      <c r="E178" s="15"/>
    </row>
    <row r="179" spans="1:5" ht="14.25">
      <c r="A179" s="15"/>
      <c r="B179" s="15"/>
      <c r="C179" s="15"/>
      <c r="D179" s="15"/>
      <c r="E179" s="15"/>
    </row>
    <row r="180" spans="1:5" ht="14.25">
      <c r="A180" s="15"/>
      <c r="B180" s="15"/>
      <c r="C180" s="15"/>
      <c r="D180" s="15"/>
      <c r="E180" s="15"/>
    </row>
    <row r="181" spans="1:5" ht="14.25">
      <c r="A181" s="15"/>
      <c r="B181" s="15"/>
      <c r="C181" s="15"/>
      <c r="D181" s="15"/>
      <c r="E181" s="15"/>
    </row>
    <row r="182" spans="1:5" ht="14.25">
      <c r="A182" s="15"/>
      <c r="B182" s="15"/>
      <c r="C182" s="15"/>
      <c r="D182" s="15"/>
      <c r="E182" s="15"/>
    </row>
    <row r="183" spans="1:5" ht="14.25">
      <c r="A183" s="15"/>
      <c r="B183" s="15"/>
      <c r="C183" s="15"/>
      <c r="D183" s="15"/>
      <c r="E183" s="15"/>
    </row>
    <row r="184" spans="1:5" ht="14.25">
      <c r="A184" s="15"/>
      <c r="B184" s="15"/>
      <c r="C184" s="15"/>
      <c r="D184" s="15"/>
      <c r="E184" s="15"/>
    </row>
    <row r="185" spans="1:5" ht="14.25">
      <c r="A185" s="15"/>
      <c r="B185" s="15"/>
      <c r="C185" s="15"/>
      <c r="D185" s="15"/>
      <c r="E185" s="15"/>
    </row>
    <row r="186" spans="1:5" ht="14.25">
      <c r="A186" s="15"/>
      <c r="B186" s="15"/>
      <c r="C186" s="15"/>
      <c r="D186" s="15"/>
      <c r="E186" s="15"/>
    </row>
    <row r="187" spans="1:5" ht="14.25">
      <c r="A187" s="15"/>
      <c r="B187" s="15"/>
      <c r="C187" s="15"/>
      <c r="D187" s="15"/>
      <c r="E187" s="15"/>
    </row>
    <row r="188" spans="1:5" ht="14.25">
      <c r="A188" s="15"/>
      <c r="B188" s="15"/>
      <c r="C188" s="15"/>
      <c r="D188" s="15"/>
      <c r="E188" s="15"/>
    </row>
    <row r="189" spans="1:5" ht="14.25">
      <c r="A189" s="15"/>
      <c r="B189" s="15"/>
      <c r="C189" s="15"/>
      <c r="D189" s="15"/>
      <c r="E189" s="15"/>
    </row>
    <row r="190" spans="1:5" ht="14.25">
      <c r="A190" s="15"/>
      <c r="B190" s="15"/>
      <c r="C190" s="15"/>
      <c r="D190" s="15"/>
      <c r="E190" s="15"/>
    </row>
    <row r="191" spans="1:5" ht="14.25">
      <c r="A191" s="15"/>
      <c r="B191" s="15"/>
      <c r="C191" s="15"/>
      <c r="D191" s="15"/>
      <c r="E191" s="15"/>
    </row>
    <row r="192" spans="1:5" ht="14.25">
      <c r="A192" s="15"/>
      <c r="B192" s="15"/>
      <c r="C192" s="15"/>
      <c r="D192" s="15"/>
      <c r="E192" s="15"/>
    </row>
    <row r="193" spans="1:5" ht="14.25">
      <c r="A193" s="15"/>
      <c r="B193" s="15"/>
      <c r="C193" s="15"/>
      <c r="D193" s="15"/>
      <c r="E193" s="15"/>
    </row>
    <row r="194" spans="1:5" ht="14.25">
      <c r="A194" s="15"/>
      <c r="B194" s="15"/>
      <c r="C194" s="15"/>
      <c r="D194" s="15"/>
      <c r="E194" s="15"/>
    </row>
    <row r="195" spans="1:5" ht="14.25">
      <c r="A195" s="15"/>
      <c r="B195" s="15"/>
      <c r="C195" s="15"/>
      <c r="D195" s="15"/>
      <c r="E195" s="15"/>
    </row>
    <row r="196" spans="1:5" ht="14.25">
      <c r="A196" s="15"/>
      <c r="B196" s="15"/>
      <c r="C196" s="15"/>
      <c r="D196" s="15"/>
      <c r="E196" s="15"/>
    </row>
    <row r="197" spans="1:5" ht="14.25">
      <c r="A197" s="15"/>
      <c r="B197" s="15"/>
      <c r="C197" s="15"/>
      <c r="D197" s="15"/>
      <c r="E197" s="15"/>
    </row>
    <row r="198" spans="1:5" ht="14.25">
      <c r="A198" s="15"/>
      <c r="B198" s="15"/>
      <c r="C198" s="15"/>
      <c r="D198" s="15"/>
      <c r="E198" s="15"/>
    </row>
    <row r="199" spans="1:5" ht="14.25">
      <c r="A199" s="15"/>
      <c r="B199" s="15"/>
      <c r="C199" s="15"/>
      <c r="D199" s="15"/>
      <c r="E199" s="15"/>
    </row>
    <row r="200" spans="1:5" ht="14.25">
      <c r="A200" s="15"/>
      <c r="B200" s="15"/>
      <c r="C200" s="15"/>
      <c r="D200" s="15"/>
      <c r="E200" s="15"/>
    </row>
    <row r="201" spans="1:5" ht="14.25">
      <c r="A201" s="15"/>
      <c r="B201" s="15"/>
      <c r="C201" s="15"/>
      <c r="D201" s="15"/>
      <c r="E201" s="15"/>
    </row>
    <row r="202" spans="1:5" ht="14.25">
      <c r="A202" s="15"/>
      <c r="B202" s="15"/>
      <c r="C202" s="15"/>
      <c r="D202" s="15"/>
      <c r="E202" s="15"/>
    </row>
    <row r="203" spans="1:5" ht="14.25">
      <c r="A203" s="15"/>
      <c r="B203" s="15"/>
      <c r="C203" s="15"/>
      <c r="D203" s="15"/>
      <c r="E203" s="15"/>
    </row>
    <row r="204" spans="1:5" ht="14.25">
      <c r="A204" s="15"/>
      <c r="B204" s="15"/>
      <c r="C204" s="15"/>
      <c r="D204" s="15"/>
      <c r="E204" s="15"/>
    </row>
    <row r="205" spans="1:5" ht="14.25">
      <c r="A205" s="15"/>
      <c r="B205" s="15"/>
      <c r="C205" s="15"/>
      <c r="D205" s="15"/>
      <c r="E205" s="15"/>
    </row>
    <row r="206" spans="1:5" ht="14.25">
      <c r="A206" s="15"/>
      <c r="B206" s="15"/>
      <c r="C206" s="15"/>
      <c r="D206" s="15"/>
      <c r="E206" s="15"/>
    </row>
    <row r="207" spans="1:5" ht="14.25">
      <c r="A207" s="15"/>
      <c r="B207" s="15"/>
      <c r="C207" s="15"/>
      <c r="D207" s="15"/>
      <c r="E207" s="15"/>
    </row>
    <row r="208" spans="1:5" ht="14.25">
      <c r="A208" s="15"/>
      <c r="B208" s="15"/>
      <c r="C208" s="15"/>
      <c r="D208" s="15"/>
      <c r="E208" s="15"/>
    </row>
  </sheetData>
  <sheetProtection/>
  <mergeCells count="1">
    <mergeCell ref="A1:H1"/>
  </mergeCells>
  <printOptions/>
  <pageMargins left="0.5118055555555555" right="0.3541666666666667" top="0.4722222222222222" bottom="0.4722222222222222" header="0.2361111111111111" footer="0.2361111111111111"/>
  <pageSetup horizontalDpi="600" verticalDpi="600" orientation="landscape" paperSize="9" scale="97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67">
      <selection activeCell="A73" sqref="A73:IV73"/>
    </sheetView>
  </sheetViews>
  <sheetFormatPr defaultColWidth="9.00390625" defaultRowHeight="14.25"/>
  <cols>
    <col min="1" max="1" width="6.75390625" style="0" customWidth="1"/>
    <col min="2" max="2" width="18.75390625" style="0" customWidth="1"/>
    <col min="3" max="3" width="37.50390625" style="0" customWidth="1"/>
    <col min="4" max="4" width="5.25390625" style="0" customWidth="1"/>
    <col min="5" max="5" width="16.00390625" style="0" customWidth="1"/>
    <col min="6" max="6" width="17.50390625" style="0" customWidth="1"/>
    <col min="7" max="7" width="16.25390625" style="2" customWidth="1"/>
    <col min="8" max="8" width="16.625" style="0" customWidth="1"/>
  </cols>
  <sheetData>
    <row r="1" spans="1:8" ht="22.5">
      <c r="A1" s="20" t="s">
        <v>141</v>
      </c>
      <c r="B1" s="21"/>
      <c r="C1" s="21"/>
      <c r="D1" s="21"/>
      <c r="E1" s="21"/>
      <c r="F1" s="21"/>
      <c r="G1" s="21"/>
      <c r="H1" s="21"/>
    </row>
    <row r="2" spans="1:9" s="1" customFormat="1" ht="36.75" customHeight="1">
      <c r="A2" s="3" t="s">
        <v>1</v>
      </c>
      <c r="B2" s="3" t="s">
        <v>2</v>
      </c>
      <c r="C2" s="3" t="s">
        <v>3</v>
      </c>
      <c r="D2" s="16" t="s">
        <v>4</v>
      </c>
      <c r="E2" s="4" t="s">
        <v>5</v>
      </c>
      <c r="F2" s="3" t="s">
        <v>6</v>
      </c>
      <c r="G2" s="5" t="s">
        <v>7</v>
      </c>
      <c r="H2" s="6" t="s">
        <v>8</v>
      </c>
      <c r="I2" s="19" t="s">
        <v>160</v>
      </c>
    </row>
    <row r="3" spans="1:9" ht="14.25">
      <c r="A3" s="18" t="s">
        <v>142</v>
      </c>
      <c r="B3" s="18" t="s">
        <v>10</v>
      </c>
      <c r="C3" s="18" t="s">
        <v>11</v>
      </c>
      <c r="D3" s="7">
        <v>4</v>
      </c>
      <c r="E3" s="7">
        <v>2580</v>
      </c>
      <c r="F3" s="8">
        <v>162</v>
      </c>
      <c r="G3" s="9">
        <f>D3*E3/F3</f>
        <v>63.7037037037037</v>
      </c>
      <c r="H3" s="8" t="s">
        <v>12</v>
      </c>
      <c r="I3">
        <f>G3*60</f>
        <v>3822.222222222222</v>
      </c>
    </row>
    <row r="4" spans="1:9" ht="14.25">
      <c r="A4" s="18" t="s">
        <v>142</v>
      </c>
      <c r="B4" s="18" t="s">
        <v>10</v>
      </c>
      <c r="C4" s="18" t="s">
        <v>13</v>
      </c>
      <c r="D4" s="7">
        <v>4</v>
      </c>
      <c r="E4" s="7">
        <v>2580</v>
      </c>
      <c r="F4" s="8">
        <v>162</v>
      </c>
      <c r="G4" s="9">
        <f>D4*E4/F4</f>
        <v>63.7037037037037</v>
      </c>
      <c r="H4" s="8" t="s">
        <v>12</v>
      </c>
      <c r="I4">
        <f aca="true" t="shared" si="0" ref="I4:I67">G4*60</f>
        <v>3822.222222222222</v>
      </c>
    </row>
    <row r="5" spans="1:9" ht="14.25">
      <c r="A5" s="18" t="s">
        <v>142</v>
      </c>
      <c r="B5" s="18" t="s">
        <v>10</v>
      </c>
      <c r="C5" s="18" t="s">
        <v>143</v>
      </c>
      <c r="D5" s="7">
        <v>4</v>
      </c>
      <c r="E5" s="7">
        <v>2580</v>
      </c>
      <c r="F5" s="8">
        <v>163.5</v>
      </c>
      <c r="G5" s="9">
        <f aca="true" t="shared" si="1" ref="G5:G68">D5*E5/F5</f>
        <v>63.11926605504587</v>
      </c>
      <c r="H5" s="8" t="s">
        <v>144</v>
      </c>
      <c r="I5">
        <f t="shared" si="0"/>
        <v>3787.1559633027523</v>
      </c>
    </row>
    <row r="6" spans="1:9" ht="14.25">
      <c r="A6" s="18" t="s">
        <v>142</v>
      </c>
      <c r="B6" s="18" t="s">
        <v>10</v>
      </c>
      <c r="C6" s="18" t="s">
        <v>14</v>
      </c>
      <c r="D6" s="7">
        <v>4</v>
      </c>
      <c r="E6" s="7">
        <v>2580</v>
      </c>
      <c r="F6" s="7">
        <v>162</v>
      </c>
      <c r="G6" s="9">
        <f t="shared" si="1"/>
        <v>63.7037037037037</v>
      </c>
      <c r="H6" s="8" t="s">
        <v>12</v>
      </c>
      <c r="I6">
        <f t="shared" si="0"/>
        <v>3822.222222222222</v>
      </c>
    </row>
    <row r="7" spans="1:9" ht="14.25">
      <c r="A7" s="18" t="s">
        <v>142</v>
      </c>
      <c r="B7" s="18" t="s">
        <v>10</v>
      </c>
      <c r="C7" s="18" t="s">
        <v>17</v>
      </c>
      <c r="D7" s="7">
        <v>4</v>
      </c>
      <c r="E7" s="7">
        <v>2580</v>
      </c>
      <c r="F7" s="8">
        <v>162</v>
      </c>
      <c r="G7" s="9">
        <f t="shared" si="1"/>
        <v>63.7037037037037</v>
      </c>
      <c r="H7" s="8" t="s">
        <v>12</v>
      </c>
      <c r="I7">
        <f t="shared" si="0"/>
        <v>3822.222222222222</v>
      </c>
    </row>
    <row r="8" spans="1:9" ht="14.25">
      <c r="A8" s="18" t="s">
        <v>142</v>
      </c>
      <c r="B8" s="18" t="s">
        <v>18</v>
      </c>
      <c r="C8" s="18" t="s">
        <v>19</v>
      </c>
      <c r="D8" s="7">
        <v>4</v>
      </c>
      <c r="E8" s="7">
        <v>5160</v>
      </c>
      <c r="F8" s="8">
        <v>160</v>
      </c>
      <c r="G8" s="9">
        <f t="shared" si="1"/>
        <v>129</v>
      </c>
      <c r="H8" s="8" t="s">
        <v>12</v>
      </c>
      <c r="I8">
        <f t="shared" si="0"/>
        <v>7740</v>
      </c>
    </row>
    <row r="9" spans="1:9" ht="14.25">
      <c r="A9" s="18" t="s">
        <v>142</v>
      </c>
      <c r="B9" s="18" t="s">
        <v>18</v>
      </c>
      <c r="C9" s="18" t="s">
        <v>20</v>
      </c>
      <c r="D9" s="7">
        <v>4</v>
      </c>
      <c r="E9" s="7">
        <v>5160</v>
      </c>
      <c r="F9" s="8">
        <v>160</v>
      </c>
      <c r="G9" s="9">
        <f t="shared" si="1"/>
        <v>129</v>
      </c>
      <c r="H9" s="8" t="s">
        <v>12</v>
      </c>
      <c r="I9">
        <f t="shared" si="0"/>
        <v>7740</v>
      </c>
    </row>
    <row r="10" spans="1:9" ht="14.25">
      <c r="A10" s="18" t="s">
        <v>142</v>
      </c>
      <c r="B10" s="18" t="s">
        <v>18</v>
      </c>
      <c r="C10" s="18" t="s">
        <v>21</v>
      </c>
      <c r="D10" s="7">
        <v>4</v>
      </c>
      <c r="E10" s="7">
        <v>5160</v>
      </c>
      <c r="F10" s="8">
        <v>160</v>
      </c>
      <c r="G10" s="9">
        <f t="shared" si="1"/>
        <v>129</v>
      </c>
      <c r="H10" s="8" t="s">
        <v>12</v>
      </c>
      <c r="I10">
        <f t="shared" si="0"/>
        <v>7740</v>
      </c>
    </row>
    <row r="11" spans="1:9" ht="14.25">
      <c r="A11" s="18" t="s">
        <v>142</v>
      </c>
      <c r="B11" s="18" t="s">
        <v>18</v>
      </c>
      <c r="C11" s="18" t="s">
        <v>22</v>
      </c>
      <c r="D11" s="7">
        <v>4</v>
      </c>
      <c r="E11" s="7">
        <v>5160</v>
      </c>
      <c r="F11" s="8">
        <v>160</v>
      </c>
      <c r="G11" s="9">
        <f t="shared" si="1"/>
        <v>129</v>
      </c>
      <c r="H11" s="8"/>
      <c r="I11">
        <f t="shared" si="0"/>
        <v>7740</v>
      </c>
    </row>
    <row r="12" spans="1:9" ht="14.25">
      <c r="A12" s="18" t="s">
        <v>142</v>
      </c>
      <c r="B12" s="18" t="s">
        <v>18</v>
      </c>
      <c r="C12" s="7" t="s">
        <v>23</v>
      </c>
      <c r="D12" s="7">
        <v>4</v>
      </c>
      <c r="E12" s="7">
        <v>5160</v>
      </c>
      <c r="F12" s="8">
        <v>160</v>
      </c>
      <c r="G12" s="9">
        <f t="shared" si="1"/>
        <v>129</v>
      </c>
      <c r="H12" s="8" t="s">
        <v>12</v>
      </c>
      <c r="I12">
        <f t="shared" si="0"/>
        <v>7740</v>
      </c>
    </row>
    <row r="13" spans="1:9" ht="14.25">
      <c r="A13" s="18" t="s">
        <v>142</v>
      </c>
      <c r="B13" s="18" t="s">
        <v>18</v>
      </c>
      <c r="C13" s="7" t="s">
        <v>24</v>
      </c>
      <c r="D13" s="7">
        <v>4</v>
      </c>
      <c r="E13" s="7">
        <v>5160</v>
      </c>
      <c r="F13" s="8">
        <v>160</v>
      </c>
      <c r="G13" s="9">
        <f t="shared" si="1"/>
        <v>129</v>
      </c>
      <c r="H13" s="8" t="s">
        <v>12</v>
      </c>
      <c r="I13">
        <f t="shared" si="0"/>
        <v>7740</v>
      </c>
    </row>
    <row r="14" spans="1:9" ht="14.25">
      <c r="A14" s="18" t="s">
        <v>142</v>
      </c>
      <c r="B14" s="18" t="s">
        <v>18</v>
      </c>
      <c r="C14" s="7" t="s">
        <v>25</v>
      </c>
      <c r="D14" s="7">
        <v>4</v>
      </c>
      <c r="E14" s="7">
        <v>5160</v>
      </c>
      <c r="F14" s="8">
        <v>160</v>
      </c>
      <c r="G14" s="9">
        <f t="shared" si="1"/>
        <v>129</v>
      </c>
      <c r="H14" s="8" t="s">
        <v>12</v>
      </c>
      <c r="I14">
        <f t="shared" si="0"/>
        <v>7740</v>
      </c>
    </row>
    <row r="15" spans="1:9" ht="14.25">
      <c r="A15" s="18" t="s">
        <v>142</v>
      </c>
      <c r="B15" s="18" t="s">
        <v>18</v>
      </c>
      <c r="C15" s="18" t="s">
        <v>26</v>
      </c>
      <c r="D15" s="7">
        <v>4</v>
      </c>
      <c r="E15" s="7">
        <v>5160</v>
      </c>
      <c r="F15" s="8">
        <v>160</v>
      </c>
      <c r="G15" s="9">
        <f t="shared" si="1"/>
        <v>129</v>
      </c>
      <c r="H15" s="8"/>
      <c r="I15">
        <f t="shared" si="0"/>
        <v>7740</v>
      </c>
    </row>
    <row r="16" spans="1:9" ht="14.25">
      <c r="A16" s="18" t="s">
        <v>142</v>
      </c>
      <c r="B16" s="18" t="s">
        <v>18</v>
      </c>
      <c r="C16" s="7" t="s">
        <v>27</v>
      </c>
      <c r="D16" s="7">
        <v>4</v>
      </c>
      <c r="E16" s="7">
        <v>5160</v>
      </c>
      <c r="F16" s="8">
        <v>160</v>
      </c>
      <c r="G16" s="9">
        <f t="shared" si="1"/>
        <v>129</v>
      </c>
      <c r="H16" s="8"/>
      <c r="I16">
        <f t="shared" si="0"/>
        <v>7740</v>
      </c>
    </row>
    <row r="17" spans="1:9" ht="14.25">
      <c r="A17" s="18" t="s">
        <v>142</v>
      </c>
      <c r="B17" s="18" t="s">
        <v>18</v>
      </c>
      <c r="C17" s="7" t="s">
        <v>28</v>
      </c>
      <c r="D17" s="7">
        <v>4</v>
      </c>
      <c r="E17" s="7">
        <v>5160</v>
      </c>
      <c r="F17" s="8">
        <v>160</v>
      </c>
      <c r="G17" s="9">
        <f t="shared" si="1"/>
        <v>129</v>
      </c>
      <c r="H17" s="8" t="s">
        <v>12</v>
      </c>
      <c r="I17">
        <f t="shared" si="0"/>
        <v>7740</v>
      </c>
    </row>
    <row r="18" spans="1:9" ht="14.25">
      <c r="A18" s="18" t="s">
        <v>142</v>
      </c>
      <c r="B18" s="18" t="s">
        <v>18</v>
      </c>
      <c r="C18" s="7" t="s">
        <v>29</v>
      </c>
      <c r="D18" s="7">
        <v>4</v>
      </c>
      <c r="E18" s="7">
        <v>5160</v>
      </c>
      <c r="F18" s="8">
        <v>160</v>
      </c>
      <c r="G18" s="9">
        <f t="shared" si="1"/>
        <v>129</v>
      </c>
      <c r="H18" s="8" t="s">
        <v>12</v>
      </c>
      <c r="I18">
        <f t="shared" si="0"/>
        <v>7740</v>
      </c>
    </row>
    <row r="19" spans="1:9" ht="14.25">
      <c r="A19" s="18" t="s">
        <v>142</v>
      </c>
      <c r="B19" s="18" t="s">
        <v>30</v>
      </c>
      <c r="C19" s="7" t="s">
        <v>31</v>
      </c>
      <c r="D19" s="7">
        <v>4</v>
      </c>
      <c r="E19" s="7">
        <v>4560</v>
      </c>
      <c r="F19" s="8">
        <v>160</v>
      </c>
      <c r="G19" s="9">
        <f t="shared" si="1"/>
        <v>114</v>
      </c>
      <c r="H19" s="8" t="s">
        <v>12</v>
      </c>
      <c r="I19">
        <f t="shared" si="0"/>
        <v>6840</v>
      </c>
    </row>
    <row r="20" spans="1:9" ht="14.25">
      <c r="A20" s="18" t="s">
        <v>142</v>
      </c>
      <c r="B20" s="18" t="s">
        <v>30</v>
      </c>
      <c r="C20" s="7" t="s">
        <v>32</v>
      </c>
      <c r="D20" s="7">
        <v>4</v>
      </c>
      <c r="E20" s="7">
        <v>4560</v>
      </c>
      <c r="F20" s="8">
        <v>160</v>
      </c>
      <c r="G20" s="9">
        <f t="shared" si="1"/>
        <v>114</v>
      </c>
      <c r="H20" s="8" t="s">
        <v>12</v>
      </c>
      <c r="I20">
        <f t="shared" si="0"/>
        <v>6840</v>
      </c>
    </row>
    <row r="21" spans="1:9" ht="14.25">
      <c r="A21" s="18" t="s">
        <v>142</v>
      </c>
      <c r="B21" s="18" t="s">
        <v>30</v>
      </c>
      <c r="C21" s="7" t="s">
        <v>33</v>
      </c>
      <c r="D21" s="7">
        <v>4</v>
      </c>
      <c r="E21" s="7">
        <v>4560</v>
      </c>
      <c r="F21" s="8">
        <v>160</v>
      </c>
      <c r="G21" s="9">
        <f t="shared" si="1"/>
        <v>114</v>
      </c>
      <c r="H21" s="8" t="s">
        <v>12</v>
      </c>
      <c r="I21">
        <f t="shared" si="0"/>
        <v>6840</v>
      </c>
    </row>
    <row r="22" spans="1:9" ht="14.25">
      <c r="A22" s="18" t="s">
        <v>142</v>
      </c>
      <c r="B22" s="18" t="s">
        <v>30</v>
      </c>
      <c r="C22" s="7" t="s">
        <v>34</v>
      </c>
      <c r="D22" s="7">
        <v>4</v>
      </c>
      <c r="E22" s="7">
        <v>4560</v>
      </c>
      <c r="F22" s="8">
        <v>160</v>
      </c>
      <c r="G22" s="9">
        <f t="shared" si="1"/>
        <v>114</v>
      </c>
      <c r="H22" s="8" t="s">
        <v>12</v>
      </c>
      <c r="I22">
        <f t="shared" si="0"/>
        <v>6840</v>
      </c>
    </row>
    <row r="23" spans="1:9" ht="14.25">
      <c r="A23" s="18" t="s">
        <v>142</v>
      </c>
      <c r="B23" s="18" t="s">
        <v>30</v>
      </c>
      <c r="C23" s="7" t="s">
        <v>35</v>
      </c>
      <c r="D23" s="7">
        <v>4</v>
      </c>
      <c r="E23" s="7">
        <v>4560</v>
      </c>
      <c r="F23" s="8">
        <v>160</v>
      </c>
      <c r="G23" s="9">
        <f t="shared" si="1"/>
        <v>114</v>
      </c>
      <c r="H23" s="8" t="s">
        <v>12</v>
      </c>
      <c r="I23">
        <f t="shared" si="0"/>
        <v>6840</v>
      </c>
    </row>
    <row r="24" spans="1:9" ht="14.25">
      <c r="A24" s="18" t="s">
        <v>142</v>
      </c>
      <c r="B24" s="18" t="s">
        <v>30</v>
      </c>
      <c r="C24" s="7" t="s">
        <v>36</v>
      </c>
      <c r="D24" s="7">
        <v>4</v>
      </c>
      <c r="E24" s="7">
        <v>4560</v>
      </c>
      <c r="F24" s="8">
        <v>160</v>
      </c>
      <c r="G24" s="9">
        <f t="shared" si="1"/>
        <v>114</v>
      </c>
      <c r="H24" s="8" t="s">
        <v>12</v>
      </c>
      <c r="I24">
        <f t="shared" si="0"/>
        <v>6840</v>
      </c>
    </row>
    <row r="25" spans="1:9" ht="14.25">
      <c r="A25" s="18" t="s">
        <v>142</v>
      </c>
      <c r="B25" s="18" t="s">
        <v>37</v>
      </c>
      <c r="C25" s="18" t="s">
        <v>38</v>
      </c>
      <c r="D25" s="7">
        <v>4</v>
      </c>
      <c r="E25" s="7">
        <v>4560</v>
      </c>
      <c r="F25" s="8">
        <v>160</v>
      </c>
      <c r="G25" s="9">
        <f t="shared" si="1"/>
        <v>114</v>
      </c>
      <c r="H25" s="8"/>
      <c r="I25">
        <f t="shared" si="0"/>
        <v>6840</v>
      </c>
    </row>
    <row r="26" spans="1:9" ht="14.25">
      <c r="A26" s="18" t="s">
        <v>142</v>
      </c>
      <c r="B26" s="18" t="s">
        <v>37</v>
      </c>
      <c r="C26" s="7" t="s">
        <v>39</v>
      </c>
      <c r="D26" s="7">
        <v>4</v>
      </c>
      <c r="E26" s="7">
        <v>4560</v>
      </c>
      <c r="F26" s="8">
        <v>160</v>
      </c>
      <c r="G26" s="9">
        <f t="shared" si="1"/>
        <v>114</v>
      </c>
      <c r="H26" s="8" t="s">
        <v>12</v>
      </c>
      <c r="I26">
        <f t="shared" si="0"/>
        <v>6840</v>
      </c>
    </row>
    <row r="27" spans="1:9" ht="14.25">
      <c r="A27" s="18" t="s">
        <v>142</v>
      </c>
      <c r="B27" s="18" t="s">
        <v>37</v>
      </c>
      <c r="C27" s="7" t="s">
        <v>40</v>
      </c>
      <c r="D27" s="7">
        <v>4</v>
      </c>
      <c r="E27" s="7">
        <v>4560</v>
      </c>
      <c r="F27" s="8">
        <v>158</v>
      </c>
      <c r="G27" s="9">
        <f t="shared" si="1"/>
        <v>115.44303797468355</v>
      </c>
      <c r="H27" s="8" t="s">
        <v>12</v>
      </c>
      <c r="I27">
        <f t="shared" si="0"/>
        <v>6926.5822784810125</v>
      </c>
    </row>
    <row r="28" spans="1:9" ht="14.25">
      <c r="A28" s="18" t="s">
        <v>142</v>
      </c>
      <c r="B28" s="18" t="s">
        <v>37</v>
      </c>
      <c r="C28" s="7" t="s">
        <v>41</v>
      </c>
      <c r="D28" s="7">
        <v>4</v>
      </c>
      <c r="E28" s="7">
        <v>4560</v>
      </c>
      <c r="F28" s="8">
        <v>160</v>
      </c>
      <c r="G28" s="9">
        <f t="shared" si="1"/>
        <v>114</v>
      </c>
      <c r="H28" s="8" t="s">
        <v>12</v>
      </c>
      <c r="I28">
        <f t="shared" si="0"/>
        <v>6840</v>
      </c>
    </row>
    <row r="29" spans="1:9" ht="14.25">
      <c r="A29" s="18" t="s">
        <v>142</v>
      </c>
      <c r="B29" s="18" t="s">
        <v>37</v>
      </c>
      <c r="C29" s="7" t="s">
        <v>42</v>
      </c>
      <c r="D29" s="7">
        <v>4</v>
      </c>
      <c r="E29" s="7">
        <v>4560</v>
      </c>
      <c r="F29" s="8">
        <v>160</v>
      </c>
      <c r="G29" s="9">
        <f t="shared" si="1"/>
        <v>114</v>
      </c>
      <c r="H29" s="8" t="s">
        <v>12</v>
      </c>
      <c r="I29">
        <f t="shared" si="0"/>
        <v>6840</v>
      </c>
    </row>
    <row r="30" spans="1:9" ht="14.25">
      <c r="A30" s="18" t="s">
        <v>142</v>
      </c>
      <c r="B30" s="18" t="s">
        <v>37</v>
      </c>
      <c r="C30" s="7" t="s">
        <v>43</v>
      </c>
      <c r="D30" s="7">
        <v>4</v>
      </c>
      <c r="E30" s="7">
        <v>4560</v>
      </c>
      <c r="F30" s="8">
        <v>160</v>
      </c>
      <c r="G30" s="9">
        <f t="shared" si="1"/>
        <v>114</v>
      </c>
      <c r="H30" s="8"/>
      <c r="I30">
        <f t="shared" si="0"/>
        <v>6840</v>
      </c>
    </row>
    <row r="31" spans="1:9" ht="14.25">
      <c r="A31" s="18" t="s">
        <v>142</v>
      </c>
      <c r="B31" s="18" t="s">
        <v>37</v>
      </c>
      <c r="C31" s="7" t="s">
        <v>44</v>
      </c>
      <c r="D31" s="7">
        <v>4</v>
      </c>
      <c r="E31" s="7">
        <v>4560</v>
      </c>
      <c r="F31" s="8">
        <v>160</v>
      </c>
      <c r="G31" s="9">
        <f t="shared" si="1"/>
        <v>114</v>
      </c>
      <c r="H31" s="8" t="s">
        <v>12</v>
      </c>
      <c r="I31">
        <f t="shared" si="0"/>
        <v>6840</v>
      </c>
    </row>
    <row r="32" spans="1:9" ht="14.25">
      <c r="A32" s="18" t="s">
        <v>142</v>
      </c>
      <c r="B32" s="18" t="s">
        <v>37</v>
      </c>
      <c r="C32" s="7" t="s">
        <v>45</v>
      </c>
      <c r="D32" s="7">
        <v>4</v>
      </c>
      <c r="E32" s="7">
        <v>4560</v>
      </c>
      <c r="F32" s="8">
        <v>160</v>
      </c>
      <c r="G32" s="9">
        <f t="shared" si="1"/>
        <v>114</v>
      </c>
      <c r="H32" s="10"/>
      <c r="I32">
        <f t="shared" si="0"/>
        <v>6840</v>
      </c>
    </row>
    <row r="33" spans="1:9" ht="14.25">
      <c r="A33" s="18" t="s">
        <v>142</v>
      </c>
      <c r="B33" s="18" t="s">
        <v>37</v>
      </c>
      <c r="C33" s="7" t="s">
        <v>46</v>
      </c>
      <c r="D33" s="7">
        <v>4</v>
      </c>
      <c r="E33" s="7">
        <v>4560</v>
      </c>
      <c r="F33" s="8">
        <v>160</v>
      </c>
      <c r="G33" s="9">
        <f t="shared" si="1"/>
        <v>114</v>
      </c>
      <c r="H33" s="10"/>
      <c r="I33">
        <f t="shared" si="0"/>
        <v>6840</v>
      </c>
    </row>
    <row r="34" spans="1:9" ht="14.25">
      <c r="A34" s="18" t="s">
        <v>142</v>
      </c>
      <c r="B34" s="18" t="s">
        <v>37</v>
      </c>
      <c r="C34" s="7" t="s">
        <v>47</v>
      </c>
      <c r="D34" s="7">
        <v>4</v>
      </c>
      <c r="E34" s="7">
        <v>4560</v>
      </c>
      <c r="F34" s="8">
        <v>160</v>
      </c>
      <c r="G34" s="9">
        <f t="shared" si="1"/>
        <v>114</v>
      </c>
      <c r="H34" s="10"/>
      <c r="I34">
        <f t="shared" si="0"/>
        <v>6840</v>
      </c>
    </row>
    <row r="35" spans="1:9" ht="14.25">
      <c r="A35" s="18" t="s">
        <v>142</v>
      </c>
      <c r="B35" s="18" t="s">
        <v>48</v>
      </c>
      <c r="C35" s="18" t="s">
        <v>49</v>
      </c>
      <c r="D35" s="7">
        <v>4</v>
      </c>
      <c r="E35" s="7">
        <v>5160</v>
      </c>
      <c r="F35" s="8">
        <v>160</v>
      </c>
      <c r="G35" s="9">
        <f t="shared" si="1"/>
        <v>129</v>
      </c>
      <c r="H35" s="8" t="s">
        <v>12</v>
      </c>
      <c r="I35">
        <f t="shared" si="0"/>
        <v>7740</v>
      </c>
    </row>
    <row r="36" spans="1:9" ht="14.25">
      <c r="A36" s="18" t="s">
        <v>142</v>
      </c>
      <c r="B36" s="18" t="s">
        <v>48</v>
      </c>
      <c r="C36" s="18" t="s">
        <v>50</v>
      </c>
      <c r="D36" s="7">
        <v>4</v>
      </c>
      <c r="E36" s="7">
        <v>5160</v>
      </c>
      <c r="F36" s="8">
        <v>159</v>
      </c>
      <c r="G36" s="9">
        <f t="shared" si="1"/>
        <v>129.81132075471697</v>
      </c>
      <c r="H36" s="8" t="s">
        <v>12</v>
      </c>
      <c r="I36">
        <f t="shared" si="0"/>
        <v>7788.679245283019</v>
      </c>
    </row>
    <row r="37" spans="1:9" ht="14.25">
      <c r="A37" s="18" t="s">
        <v>142</v>
      </c>
      <c r="B37" s="18" t="s">
        <v>48</v>
      </c>
      <c r="C37" s="18" t="s">
        <v>51</v>
      </c>
      <c r="D37" s="7">
        <v>4</v>
      </c>
      <c r="E37" s="7">
        <v>5160</v>
      </c>
      <c r="F37" s="8">
        <v>160</v>
      </c>
      <c r="G37" s="9">
        <f t="shared" si="1"/>
        <v>129</v>
      </c>
      <c r="H37" s="8" t="s">
        <v>12</v>
      </c>
      <c r="I37">
        <f t="shared" si="0"/>
        <v>7740</v>
      </c>
    </row>
    <row r="38" spans="1:9" ht="14.25">
      <c r="A38" s="18" t="s">
        <v>142</v>
      </c>
      <c r="B38" s="18" t="s">
        <v>48</v>
      </c>
      <c r="C38" s="18" t="s">
        <v>145</v>
      </c>
      <c r="D38" s="7">
        <v>4</v>
      </c>
      <c r="E38" s="7">
        <v>5160</v>
      </c>
      <c r="F38" s="8">
        <v>160</v>
      </c>
      <c r="G38" s="9">
        <f t="shared" si="1"/>
        <v>129</v>
      </c>
      <c r="H38" s="8" t="s">
        <v>12</v>
      </c>
      <c r="I38">
        <f t="shared" si="0"/>
        <v>7740</v>
      </c>
    </row>
    <row r="39" spans="1:9" ht="14.25">
      <c r="A39" s="18" t="s">
        <v>142</v>
      </c>
      <c r="B39" s="18" t="s">
        <v>48</v>
      </c>
      <c r="C39" s="18" t="s">
        <v>53</v>
      </c>
      <c r="D39" s="7">
        <v>4</v>
      </c>
      <c r="E39" s="7">
        <v>5160</v>
      </c>
      <c r="F39" s="8">
        <v>160</v>
      </c>
      <c r="G39" s="9">
        <f t="shared" si="1"/>
        <v>129</v>
      </c>
      <c r="H39" s="8"/>
      <c r="I39">
        <f t="shared" si="0"/>
        <v>7740</v>
      </c>
    </row>
    <row r="40" spans="1:9" ht="14.25">
      <c r="A40" s="18" t="s">
        <v>142</v>
      </c>
      <c r="B40" s="18" t="s">
        <v>48</v>
      </c>
      <c r="C40" s="18" t="s">
        <v>54</v>
      </c>
      <c r="D40" s="7">
        <v>4</v>
      </c>
      <c r="E40" s="7">
        <v>5160</v>
      </c>
      <c r="F40" s="8">
        <v>160</v>
      </c>
      <c r="G40" s="9">
        <f t="shared" si="1"/>
        <v>129</v>
      </c>
      <c r="H40" s="8" t="s">
        <v>12</v>
      </c>
      <c r="I40">
        <f t="shared" si="0"/>
        <v>7740</v>
      </c>
    </row>
    <row r="41" spans="1:9" ht="14.25">
      <c r="A41" s="18" t="s">
        <v>142</v>
      </c>
      <c r="B41" s="18" t="s">
        <v>48</v>
      </c>
      <c r="C41" s="18" t="s">
        <v>55</v>
      </c>
      <c r="D41" s="7">
        <v>4</v>
      </c>
      <c r="E41" s="7">
        <v>5160</v>
      </c>
      <c r="F41" s="8">
        <v>160</v>
      </c>
      <c r="G41" s="9">
        <f t="shared" si="1"/>
        <v>129</v>
      </c>
      <c r="H41" s="8" t="s">
        <v>12</v>
      </c>
      <c r="I41">
        <f t="shared" si="0"/>
        <v>7740</v>
      </c>
    </row>
    <row r="42" spans="1:9" ht="14.25">
      <c r="A42" s="18" t="s">
        <v>142</v>
      </c>
      <c r="B42" s="18" t="s">
        <v>48</v>
      </c>
      <c r="C42" s="18" t="s">
        <v>56</v>
      </c>
      <c r="D42" s="7">
        <v>4</v>
      </c>
      <c r="E42" s="7">
        <v>5160</v>
      </c>
      <c r="F42" s="8">
        <v>159.5</v>
      </c>
      <c r="G42" s="9">
        <f t="shared" si="1"/>
        <v>129.40438871473353</v>
      </c>
      <c r="H42" s="8" t="s">
        <v>12</v>
      </c>
      <c r="I42">
        <f t="shared" si="0"/>
        <v>7764.263322884011</v>
      </c>
    </row>
    <row r="43" spans="1:9" ht="14.25">
      <c r="A43" s="18" t="s">
        <v>142</v>
      </c>
      <c r="B43" s="18" t="s">
        <v>48</v>
      </c>
      <c r="C43" s="18" t="s">
        <v>57</v>
      </c>
      <c r="D43" s="7">
        <v>4</v>
      </c>
      <c r="E43" s="7">
        <v>5160</v>
      </c>
      <c r="F43" s="8">
        <v>159</v>
      </c>
      <c r="G43" s="9">
        <f t="shared" si="1"/>
        <v>129.81132075471697</v>
      </c>
      <c r="H43" s="8"/>
      <c r="I43">
        <f t="shared" si="0"/>
        <v>7788.679245283019</v>
      </c>
    </row>
    <row r="44" spans="1:9" ht="14.25">
      <c r="A44" s="18" t="s">
        <v>142</v>
      </c>
      <c r="B44" s="18" t="s">
        <v>48</v>
      </c>
      <c r="C44" s="18" t="s">
        <v>58</v>
      </c>
      <c r="D44" s="7">
        <v>4</v>
      </c>
      <c r="E44" s="7">
        <v>5160</v>
      </c>
      <c r="F44" s="8">
        <v>160</v>
      </c>
      <c r="G44" s="9">
        <f t="shared" si="1"/>
        <v>129</v>
      </c>
      <c r="H44" s="8" t="s">
        <v>12</v>
      </c>
      <c r="I44">
        <f t="shared" si="0"/>
        <v>7740</v>
      </c>
    </row>
    <row r="45" spans="1:9" ht="14.25">
      <c r="A45" s="18" t="s">
        <v>142</v>
      </c>
      <c r="B45" s="18" t="s">
        <v>59</v>
      </c>
      <c r="C45" s="18" t="s">
        <v>146</v>
      </c>
      <c r="D45" s="7">
        <v>4</v>
      </c>
      <c r="E45" s="7">
        <v>5160</v>
      </c>
      <c r="F45" s="8">
        <v>160</v>
      </c>
      <c r="G45" s="9">
        <f t="shared" si="1"/>
        <v>129</v>
      </c>
      <c r="H45" s="8" t="s">
        <v>12</v>
      </c>
      <c r="I45">
        <f t="shared" si="0"/>
        <v>7740</v>
      </c>
    </row>
    <row r="46" spans="1:9" ht="14.25">
      <c r="A46" s="18" t="s">
        <v>142</v>
      </c>
      <c r="B46" s="18" t="s">
        <v>59</v>
      </c>
      <c r="C46" s="18" t="s">
        <v>61</v>
      </c>
      <c r="D46" s="7">
        <v>4</v>
      </c>
      <c r="E46" s="7">
        <v>2580</v>
      </c>
      <c r="F46" s="8">
        <v>160</v>
      </c>
      <c r="G46" s="9">
        <f t="shared" si="1"/>
        <v>64.5</v>
      </c>
      <c r="H46" s="8" t="s">
        <v>12</v>
      </c>
      <c r="I46">
        <f t="shared" si="0"/>
        <v>3870</v>
      </c>
    </row>
    <row r="47" spans="1:9" ht="14.25">
      <c r="A47" s="18" t="s">
        <v>142</v>
      </c>
      <c r="B47" s="18" t="s">
        <v>59</v>
      </c>
      <c r="C47" s="18" t="s">
        <v>62</v>
      </c>
      <c r="D47" s="7">
        <v>4</v>
      </c>
      <c r="E47" s="7">
        <v>2580</v>
      </c>
      <c r="F47" s="8">
        <v>160</v>
      </c>
      <c r="G47" s="9">
        <f t="shared" si="1"/>
        <v>64.5</v>
      </c>
      <c r="H47" s="8" t="s">
        <v>12</v>
      </c>
      <c r="I47">
        <f t="shared" si="0"/>
        <v>3870</v>
      </c>
    </row>
    <row r="48" spans="1:9" ht="14.25">
      <c r="A48" s="18" t="s">
        <v>142</v>
      </c>
      <c r="B48" s="18" t="s">
        <v>59</v>
      </c>
      <c r="C48" s="18" t="s">
        <v>64</v>
      </c>
      <c r="D48" s="7">
        <v>4</v>
      </c>
      <c r="E48" s="7">
        <v>4560</v>
      </c>
      <c r="F48" s="8">
        <v>160</v>
      </c>
      <c r="G48" s="9">
        <f t="shared" si="1"/>
        <v>114</v>
      </c>
      <c r="H48" s="8" t="s">
        <v>12</v>
      </c>
      <c r="I48">
        <f t="shared" si="0"/>
        <v>6840</v>
      </c>
    </row>
    <row r="49" spans="1:9" ht="14.25">
      <c r="A49" s="18" t="s">
        <v>142</v>
      </c>
      <c r="B49" s="18" t="s">
        <v>59</v>
      </c>
      <c r="C49" s="18" t="s">
        <v>65</v>
      </c>
      <c r="D49" s="7">
        <v>4</v>
      </c>
      <c r="E49" s="7">
        <v>5160</v>
      </c>
      <c r="F49" s="8">
        <v>160</v>
      </c>
      <c r="G49" s="9">
        <f t="shared" si="1"/>
        <v>129</v>
      </c>
      <c r="H49" s="8" t="s">
        <v>12</v>
      </c>
      <c r="I49">
        <f t="shared" si="0"/>
        <v>7740</v>
      </c>
    </row>
    <row r="50" spans="1:9" ht="14.25">
      <c r="A50" s="18" t="s">
        <v>142</v>
      </c>
      <c r="B50" s="18" t="s">
        <v>59</v>
      </c>
      <c r="C50" s="18" t="s">
        <v>147</v>
      </c>
      <c r="D50" s="7">
        <v>4</v>
      </c>
      <c r="E50" s="7">
        <v>5160</v>
      </c>
      <c r="F50" s="8">
        <v>159.5</v>
      </c>
      <c r="G50" s="9">
        <f t="shared" si="1"/>
        <v>129.40438871473353</v>
      </c>
      <c r="H50" s="8" t="s">
        <v>12</v>
      </c>
      <c r="I50">
        <f t="shared" si="0"/>
        <v>7764.263322884011</v>
      </c>
    </row>
    <row r="51" spans="1:9" ht="14.25">
      <c r="A51" s="18" t="s">
        <v>142</v>
      </c>
      <c r="B51" s="18" t="s">
        <v>59</v>
      </c>
      <c r="C51" s="18" t="s">
        <v>148</v>
      </c>
      <c r="D51" s="7">
        <v>4</v>
      </c>
      <c r="E51" s="7">
        <v>2580</v>
      </c>
      <c r="F51" s="8">
        <v>160</v>
      </c>
      <c r="G51" s="9">
        <f t="shared" si="1"/>
        <v>64.5</v>
      </c>
      <c r="H51" s="8" t="s">
        <v>12</v>
      </c>
      <c r="I51">
        <f t="shared" si="0"/>
        <v>3870</v>
      </c>
    </row>
    <row r="52" spans="1:9" ht="14.25">
      <c r="A52" s="18" t="s">
        <v>142</v>
      </c>
      <c r="B52" s="18" t="s">
        <v>59</v>
      </c>
      <c r="C52" s="18" t="s">
        <v>68</v>
      </c>
      <c r="D52" s="7">
        <v>4</v>
      </c>
      <c r="E52" s="7">
        <v>5160</v>
      </c>
      <c r="F52" s="8">
        <v>160</v>
      </c>
      <c r="G52" s="9">
        <f t="shared" si="1"/>
        <v>129</v>
      </c>
      <c r="H52" s="8" t="s">
        <v>12</v>
      </c>
      <c r="I52">
        <f t="shared" si="0"/>
        <v>7740</v>
      </c>
    </row>
    <row r="53" spans="1:9" ht="14.25">
      <c r="A53" s="18" t="s">
        <v>142</v>
      </c>
      <c r="B53" s="18" t="s">
        <v>69</v>
      </c>
      <c r="C53" s="18" t="s">
        <v>70</v>
      </c>
      <c r="D53" s="7">
        <v>4</v>
      </c>
      <c r="E53" s="7">
        <v>2580</v>
      </c>
      <c r="F53" s="8">
        <v>160</v>
      </c>
      <c r="G53" s="9">
        <f t="shared" si="1"/>
        <v>64.5</v>
      </c>
      <c r="H53" s="8"/>
      <c r="I53">
        <f t="shared" si="0"/>
        <v>3870</v>
      </c>
    </row>
    <row r="54" spans="1:9" ht="14.25">
      <c r="A54" s="18" t="s">
        <v>142</v>
      </c>
      <c r="B54" s="18" t="s">
        <v>69</v>
      </c>
      <c r="C54" s="18" t="s">
        <v>71</v>
      </c>
      <c r="D54" s="7">
        <v>4</v>
      </c>
      <c r="E54" s="7">
        <v>2580</v>
      </c>
      <c r="F54" s="8">
        <v>160</v>
      </c>
      <c r="G54" s="9">
        <f t="shared" si="1"/>
        <v>64.5</v>
      </c>
      <c r="H54" s="8"/>
      <c r="I54">
        <f t="shared" si="0"/>
        <v>3870</v>
      </c>
    </row>
    <row r="55" spans="1:9" ht="14.25">
      <c r="A55" s="18" t="s">
        <v>142</v>
      </c>
      <c r="B55" s="18" t="s">
        <v>69</v>
      </c>
      <c r="C55" s="18" t="s">
        <v>72</v>
      </c>
      <c r="D55" s="7">
        <v>4</v>
      </c>
      <c r="E55" s="7">
        <v>2580</v>
      </c>
      <c r="F55" s="8">
        <v>160</v>
      </c>
      <c r="G55" s="9">
        <f t="shared" si="1"/>
        <v>64.5</v>
      </c>
      <c r="H55" s="8"/>
      <c r="I55">
        <f t="shared" si="0"/>
        <v>3870</v>
      </c>
    </row>
    <row r="56" spans="1:9" ht="14.25">
      <c r="A56" s="18" t="s">
        <v>142</v>
      </c>
      <c r="B56" s="18" t="s">
        <v>69</v>
      </c>
      <c r="C56" s="18" t="s">
        <v>73</v>
      </c>
      <c r="D56" s="7">
        <v>4</v>
      </c>
      <c r="E56" s="7">
        <v>2580</v>
      </c>
      <c r="F56" s="8">
        <v>160</v>
      </c>
      <c r="G56" s="9">
        <f t="shared" si="1"/>
        <v>64.5</v>
      </c>
      <c r="H56" s="8"/>
      <c r="I56">
        <f t="shared" si="0"/>
        <v>3870</v>
      </c>
    </row>
    <row r="57" spans="1:9" ht="14.25">
      <c r="A57" s="18" t="s">
        <v>142</v>
      </c>
      <c r="B57" s="18" t="s">
        <v>69</v>
      </c>
      <c r="C57" s="18" t="s">
        <v>74</v>
      </c>
      <c r="D57" s="7">
        <v>4</v>
      </c>
      <c r="E57" s="7">
        <v>2580</v>
      </c>
      <c r="F57" s="8">
        <v>160</v>
      </c>
      <c r="G57" s="9">
        <f t="shared" si="1"/>
        <v>64.5</v>
      </c>
      <c r="H57" s="8"/>
      <c r="I57">
        <f t="shared" si="0"/>
        <v>3870</v>
      </c>
    </row>
    <row r="58" spans="1:9" ht="14.25">
      <c r="A58" s="18" t="s">
        <v>142</v>
      </c>
      <c r="B58" s="18" t="s">
        <v>69</v>
      </c>
      <c r="C58" s="18" t="s">
        <v>75</v>
      </c>
      <c r="D58" s="7">
        <v>4</v>
      </c>
      <c r="E58" s="7">
        <v>5160</v>
      </c>
      <c r="F58" s="8">
        <v>163</v>
      </c>
      <c r="G58" s="9">
        <f t="shared" si="1"/>
        <v>126.62576687116564</v>
      </c>
      <c r="H58" s="8"/>
      <c r="I58">
        <f t="shared" si="0"/>
        <v>7597.546012269939</v>
      </c>
    </row>
    <row r="59" spans="1:9" ht="14.25">
      <c r="A59" s="18" t="s">
        <v>142</v>
      </c>
      <c r="B59" s="18" t="s">
        <v>69</v>
      </c>
      <c r="C59" s="18" t="s">
        <v>149</v>
      </c>
      <c r="D59" s="7">
        <v>4</v>
      </c>
      <c r="E59" s="7">
        <v>2580</v>
      </c>
      <c r="F59" s="8">
        <v>159.5</v>
      </c>
      <c r="G59" s="9">
        <f t="shared" si="1"/>
        <v>64.70219435736676</v>
      </c>
      <c r="H59" s="8"/>
      <c r="I59">
        <f t="shared" si="0"/>
        <v>3882.1316614420057</v>
      </c>
    </row>
    <row r="60" spans="1:9" ht="14.25">
      <c r="A60" s="18" t="s">
        <v>142</v>
      </c>
      <c r="B60" s="18" t="s">
        <v>76</v>
      </c>
      <c r="C60" s="18" t="s">
        <v>77</v>
      </c>
      <c r="D60" s="7">
        <v>4</v>
      </c>
      <c r="E60" s="7">
        <v>4560</v>
      </c>
      <c r="F60" s="8">
        <v>158.5</v>
      </c>
      <c r="G60" s="9">
        <f t="shared" si="1"/>
        <v>115.0788643533123</v>
      </c>
      <c r="H60" s="8" t="s">
        <v>12</v>
      </c>
      <c r="I60">
        <f t="shared" si="0"/>
        <v>6904.7318611987375</v>
      </c>
    </row>
    <row r="61" spans="1:9" ht="14.25">
      <c r="A61" s="18" t="s">
        <v>142</v>
      </c>
      <c r="B61" s="18" t="s">
        <v>76</v>
      </c>
      <c r="C61" s="18" t="s">
        <v>78</v>
      </c>
      <c r="D61" s="7">
        <v>4</v>
      </c>
      <c r="E61" s="7">
        <v>4560</v>
      </c>
      <c r="F61" s="8">
        <v>160</v>
      </c>
      <c r="G61" s="9">
        <f t="shared" si="1"/>
        <v>114</v>
      </c>
      <c r="H61" s="8" t="s">
        <v>12</v>
      </c>
      <c r="I61">
        <f t="shared" si="0"/>
        <v>6840</v>
      </c>
    </row>
    <row r="62" spans="1:9" ht="14.25">
      <c r="A62" s="18" t="s">
        <v>142</v>
      </c>
      <c r="B62" s="18" t="s">
        <v>76</v>
      </c>
      <c r="C62" s="18" t="s">
        <v>79</v>
      </c>
      <c r="D62" s="7">
        <v>4</v>
      </c>
      <c r="E62" s="7">
        <v>4560</v>
      </c>
      <c r="F62" s="8">
        <v>160</v>
      </c>
      <c r="G62" s="9">
        <f t="shared" si="1"/>
        <v>114</v>
      </c>
      <c r="H62" s="8" t="s">
        <v>12</v>
      </c>
      <c r="I62">
        <f t="shared" si="0"/>
        <v>6840</v>
      </c>
    </row>
    <row r="63" spans="1:9" ht="14.25">
      <c r="A63" s="18" t="s">
        <v>142</v>
      </c>
      <c r="B63" s="18" t="s">
        <v>76</v>
      </c>
      <c r="C63" s="18" t="s">
        <v>80</v>
      </c>
      <c r="D63" s="7">
        <v>4</v>
      </c>
      <c r="E63" s="7">
        <v>4560</v>
      </c>
      <c r="F63" s="8">
        <v>160</v>
      </c>
      <c r="G63" s="9">
        <f t="shared" si="1"/>
        <v>114</v>
      </c>
      <c r="H63" s="8" t="s">
        <v>12</v>
      </c>
      <c r="I63">
        <f t="shared" si="0"/>
        <v>6840</v>
      </c>
    </row>
    <row r="64" spans="1:9" ht="14.25">
      <c r="A64" s="18" t="s">
        <v>142</v>
      </c>
      <c r="B64" s="18" t="s">
        <v>76</v>
      </c>
      <c r="C64" s="18" t="s">
        <v>81</v>
      </c>
      <c r="D64" s="7">
        <v>4</v>
      </c>
      <c r="E64" s="7">
        <v>4560</v>
      </c>
      <c r="F64" s="8">
        <v>159</v>
      </c>
      <c r="G64" s="9">
        <f t="shared" si="1"/>
        <v>114.71698113207547</v>
      </c>
      <c r="H64" s="8" t="s">
        <v>12</v>
      </c>
      <c r="I64">
        <f t="shared" si="0"/>
        <v>6883.018867924528</v>
      </c>
    </row>
    <row r="65" spans="1:9" ht="14.25">
      <c r="A65" s="18" t="s">
        <v>142</v>
      </c>
      <c r="B65" s="18" t="s">
        <v>82</v>
      </c>
      <c r="C65" s="18" t="s">
        <v>83</v>
      </c>
      <c r="D65" s="7">
        <v>4</v>
      </c>
      <c r="E65" s="7">
        <v>5160</v>
      </c>
      <c r="F65" s="8">
        <v>161.5</v>
      </c>
      <c r="G65" s="9">
        <f t="shared" si="1"/>
        <v>127.80185758513932</v>
      </c>
      <c r="H65" s="8" t="s">
        <v>12</v>
      </c>
      <c r="I65">
        <f t="shared" si="0"/>
        <v>7668.111455108359</v>
      </c>
    </row>
    <row r="66" spans="1:9" ht="14.25">
      <c r="A66" s="18" t="s">
        <v>142</v>
      </c>
      <c r="B66" s="18" t="s">
        <v>82</v>
      </c>
      <c r="C66" s="18" t="s">
        <v>84</v>
      </c>
      <c r="D66" s="7">
        <v>4</v>
      </c>
      <c r="E66" s="7">
        <v>5160</v>
      </c>
      <c r="F66" s="8">
        <v>161.5</v>
      </c>
      <c r="G66" s="9">
        <f t="shared" si="1"/>
        <v>127.80185758513932</v>
      </c>
      <c r="H66" s="8" t="s">
        <v>12</v>
      </c>
      <c r="I66">
        <f t="shared" si="0"/>
        <v>7668.111455108359</v>
      </c>
    </row>
    <row r="67" spans="1:9" ht="14.25">
      <c r="A67" s="18" t="s">
        <v>142</v>
      </c>
      <c r="B67" s="18" t="s">
        <v>85</v>
      </c>
      <c r="C67" s="18" t="s">
        <v>150</v>
      </c>
      <c r="D67" s="7">
        <v>4</v>
      </c>
      <c r="E67" s="7">
        <v>5160</v>
      </c>
      <c r="F67" s="8">
        <v>160</v>
      </c>
      <c r="G67" s="9">
        <f t="shared" si="1"/>
        <v>129</v>
      </c>
      <c r="H67" s="8" t="s">
        <v>12</v>
      </c>
      <c r="I67">
        <f t="shared" si="0"/>
        <v>7740</v>
      </c>
    </row>
    <row r="68" spans="1:9" ht="14.25">
      <c r="A68" s="18" t="s">
        <v>142</v>
      </c>
      <c r="B68" s="18" t="s">
        <v>85</v>
      </c>
      <c r="C68" s="18" t="s">
        <v>87</v>
      </c>
      <c r="D68" s="7">
        <v>4</v>
      </c>
      <c r="E68" s="7">
        <v>5160</v>
      </c>
      <c r="F68" s="8">
        <v>159.5</v>
      </c>
      <c r="G68" s="9">
        <f t="shared" si="1"/>
        <v>129.40438871473353</v>
      </c>
      <c r="H68" s="8" t="s">
        <v>12</v>
      </c>
      <c r="I68">
        <f aca="true" t="shared" si="2" ref="I68:I110">G68*60</f>
        <v>7764.263322884011</v>
      </c>
    </row>
    <row r="69" spans="1:9" ht="14.25">
      <c r="A69" s="18" t="s">
        <v>142</v>
      </c>
      <c r="B69" s="18" t="s">
        <v>85</v>
      </c>
      <c r="C69" s="18" t="s">
        <v>88</v>
      </c>
      <c r="D69" s="7">
        <v>4</v>
      </c>
      <c r="E69" s="7">
        <v>5160</v>
      </c>
      <c r="F69" s="8">
        <v>159</v>
      </c>
      <c r="G69" s="9">
        <f aca="true" t="shared" si="3" ref="G69:G110">D69*E69/F69</f>
        <v>129.81132075471697</v>
      </c>
      <c r="H69" s="8" t="s">
        <v>12</v>
      </c>
      <c r="I69">
        <f t="shared" si="2"/>
        <v>7788.679245283019</v>
      </c>
    </row>
    <row r="70" spans="1:9" ht="14.25">
      <c r="A70" s="18" t="s">
        <v>142</v>
      </c>
      <c r="B70" s="18" t="s">
        <v>85</v>
      </c>
      <c r="C70" s="18" t="s">
        <v>89</v>
      </c>
      <c r="D70" s="7">
        <v>4</v>
      </c>
      <c r="E70" s="7">
        <v>5160</v>
      </c>
      <c r="F70" s="8">
        <v>158.5</v>
      </c>
      <c r="G70" s="9">
        <f t="shared" si="3"/>
        <v>130.22082018927443</v>
      </c>
      <c r="H70" s="8"/>
      <c r="I70">
        <f t="shared" si="2"/>
        <v>7813.249211356466</v>
      </c>
    </row>
    <row r="71" spans="1:9" ht="14.25">
      <c r="A71" s="18" t="s">
        <v>142</v>
      </c>
      <c r="B71" s="18" t="s">
        <v>85</v>
      </c>
      <c r="C71" s="18" t="s">
        <v>90</v>
      </c>
      <c r="D71" s="7">
        <v>4</v>
      </c>
      <c r="E71" s="7">
        <v>5160</v>
      </c>
      <c r="F71" s="8">
        <v>160</v>
      </c>
      <c r="G71" s="9">
        <f t="shared" si="3"/>
        <v>129</v>
      </c>
      <c r="H71" s="8" t="s">
        <v>12</v>
      </c>
      <c r="I71">
        <f t="shared" si="2"/>
        <v>7740</v>
      </c>
    </row>
    <row r="72" spans="1:9" ht="14.25">
      <c r="A72" s="18" t="s">
        <v>142</v>
      </c>
      <c r="B72" s="18" t="s">
        <v>91</v>
      </c>
      <c r="C72" s="18" t="s">
        <v>92</v>
      </c>
      <c r="D72" s="7">
        <v>5</v>
      </c>
      <c r="E72" s="7">
        <v>2580</v>
      </c>
      <c r="F72" s="8">
        <v>193</v>
      </c>
      <c r="G72" s="9">
        <f t="shared" si="3"/>
        <v>66.83937823834196</v>
      </c>
      <c r="H72" s="8"/>
      <c r="I72">
        <f t="shared" si="2"/>
        <v>4010.362694300518</v>
      </c>
    </row>
    <row r="73" spans="1:9" ht="14.25">
      <c r="A73" s="18" t="s">
        <v>142</v>
      </c>
      <c r="B73" s="18" t="s">
        <v>91</v>
      </c>
      <c r="C73" s="18" t="s">
        <v>93</v>
      </c>
      <c r="D73" s="7">
        <v>5</v>
      </c>
      <c r="E73" s="7">
        <v>2580</v>
      </c>
      <c r="F73" s="8">
        <v>202</v>
      </c>
      <c r="G73" s="9">
        <f t="shared" si="3"/>
        <v>63.86138613861386</v>
      </c>
      <c r="H73" s="8" t="s">
        <v>12</v>
      </c>
      <c r="I73">
        <f>G73*75</f>
        <v>4789.60396039604</v>
      </c>
    </row>
    <row r="74" spans="1:9" ht="14.25">
      <c r="A74" s="18" t="s">
        <v>142</v>
      </c>
      <c r="B74" s="18" t="s">
        <v>94</v>
      </c>
      <c r="C74" s="18" t="s">
        <v>95</v>
      </c>
      <c r="D74" s="7">
        <v>5</v>
      </c>
      <c r="E74" s="7">
        <v>5160</v>
      </c>
      <c r="F74" s="8">
        <v>190</v>
      </c>
      <c r="G74" s="9">
        <f t="shared" si="3"/>
        <v>135.78947368421052</v>
      </c>
      <c r="H74" s="8" t="s">
        <v>12</v>
      </c>
      <c r="I74">
        <f t="shared" si="2"/>
        <v>8147.368421052632</v>
      </c>
    </row>
    <row r="75" spans="1:9" ht="14.25">
      <c r="A75" s="18" t="s">
        <v>142</v>
      </c>
      <c r="B75" s="18" t="s">
        <v>94</v>
      </c>
      <c r="C75" s="18" t="s">
        <v>96</v>
      </c>
      <c r="D75" s="7">
        <v>4</v>
      </c>
      <c r="E75" s="7">
        <v>5160</v>
      </c>
      <c r="F75" s="8">
        <v>160</v>
      </c>
      <c r="G75" s="9">
        <f t="shared" si="3"/>
        <v>129</v>
      </c>
      <c r="H75" s="8" t="s">
        <v>12</v>
      </c>
      <c r="I75">
        <f t="shared" si="2"/>
        <v>7740</v>
      </c>
    </row>
    <row r="76" spans="1:9" ht="14.25">
      <c r="A76" s="18" t="s">
        <v>142</v>
      </c>
      <c r="B76" s="18" t="s">
        <v>94</v>
      </c>
      <c r="C76" s="18" t="s">
        <v>97</v>
      </c>
      <c r="D76" s="7">
        <v>4</v>
      </c>
      <c r="E76" s="7">
        <v>5160</v>
      </c>
      <c r="F76" s="8">
        <v>160</v>
      </c>
      <c r="G76" s="9">
        <f t="shared" si="3"/>
        <v>129</v>
      </c>
      <c r="H76" s="8" t="s">
        <v>12</v>
      </c>
      <c r="I76">
        <f t="shared" si="2"/>
        <v>7740</v>
      </c>
    </row>
    <row r="77" spans="1:9" ht="14.25">
      <c r="A77" s="18" t="s">
        <v>142</v>
      </c>
      <c r="B77" s="18" t="s">
        <v>94</v>
      </c>
      <c r="C77" s="18" t="s">
        <v>98</v>
      </c>
      <c r="D77" s="7">
        <v>4</v>
      </c>
      <c r="E77" s="7">
        <v>5160</v>
      </c>
      <c r="F77" s="8">
        <v>160</v>
      </c>
      <c r="G77" s="9">
        <f t="shared" si="3"/>
        <v>129</v>
      </c>
      <c r="H77" s="8" t="s">
        <v>12</v>
      </c>
      <c r="I77">
        <f t="shared" si="2"/>
        <v>7740</v>
      </c>
    </row>
    <row r="78" spans="1:9" ht="14.25">
      <c r="A78" s="18" t="s">
        <v>142</v>
      </c>
      <c r="B78" s="18" t="s">
        <v>94</v>
      </c>
      <c r="C78" s="18" t="s">
        <v>99</v>
      </c>
      <c r="D78" s="7">
        <v>4</v>
      </c>
      <c r="E78" s="7">
        <v>5160</v>
      </c>
      <c r="F78" s="8">
        <v>160</v>
      </c>
      <c r="G78" s="9">
        <f t="shared" si="3"/>
        <v>129</v>
      </c>
      <c r="H78" s="8" t="s">
        <v>12</v>
      </c>
      <c r="I78">
        <f t="shared" si="2"/>
        <v>7740</v>
      </c>
    </row>
    <row r="79" spans="1:9" ht="14.25">
      <c r="A79" s="18" t="s">
        <v>142</v>
      </c>
      <c r="B79" s="18" t="s">
        <v>100</v>
      </c>
      <c r="C79" s="18" t="s">
        <v>101</v>
      </c>
      <c r="D79" s="7">
        <v>4</v>
      </c>
      <c r="E79" s="7">
        <v>5160</v>
      </c>
      <c r="F79" s="8">
        <v>160</v>
      </c>
      <c r="G79" s="9">
        <f t="shared" si="3"/>
        <v>129</v>
      </c>
      <c r="H79" s="8" t="s">
        <v>12</v>
      </c>
      <c r="I79">
        <f t="shared" si="2"/>
        <v>7740</v>
      </c>
    </row>
    <row r="80" spans="1:9" ht="14.25">
      <c r="A80" s="18" t="s">
        <v>142</v>
      </c>
      <c r="B80" s="18" t="s">
        <v>100</v>
      </c>
      <c r="C80" s="18" t="s">
        <v>102</v>
      </c>
      <c r="D80" s="7">
        <v>4</v>
      </c>
      <c r="E80" s="7">
        <v>5160</v>
      </c>
      <c r="F80" s="8">
        <v>160</v>
      </c>
      <c r="G80" s="9">
        <f t="shared" si="3"/>
        <v>129</v>
      </c>
      <c r="H80" s="8"/>
      <c r="I80">
        <f t="shared" si="2"/>
        <v>7740</v>
      </c>
    </row>
    <row r="81" spans="1:9" ht="14.25">
      <c r="A81" s="18" t="s">
        <v>142</v>
      </c>
      <c r="B81" s="18" t="s">
        <v>100</v>
      </c>
      <c r="C81" s="18" t="s">
        <v>103</v>
      </c>
      <c r="D81" s="7">
        <v>4</v>
      </c>
      <c r="E81" s="7">
        <v>5160</v>
      </c>
      <c r="F81" s="8">
        <v>160</v>
      </c>
      <c r="G81" s="9">
        <f t="shared" si="3"/>
        <v>129</v>
      </c>
      <c r="H81" s="8"/>
      <c r="I81">
        <f t="shared" si="2"/>
        <v>7740</v>
      </c>
    </row>
    <row r="82" spans="1:9" ht="14.25">
      <c r="A82" s="18" t="s">
        <v>142</v>
      </c>
      <c r="B82" s="18" t="s">
        <v>104</v>
      </c>
      <c r="C82" s="18" t="s">
        <v>105</v>
      </c>
      <c r="D82" s="7">
        <v>4</v>
      </c>
      <c r="E82" s="7">
        <v>5160</v>
      </c>
      <c r="F82" s="8">
        <v>161</v>
      </c>
      <c r="G82" s="9">
        <f t="shared" si="3"/>
        <v>128.19875776397515</v>
      </c>
      <c r="H82" s="8"/>
      <c r="I82">
        <f t="shared" si="2"/>
        <v>7691.925465838509</v>
      </c>
    </row>
    <row r="83" spans="1:9" ht="14.25">
      <c r="A83" s="18" t="s">
        <v>142</v>
      </c>
      <c r="B83" s="18" t="s">
        <v>104</v>
      </c>
      <c r="C83" s="18" t="s">
        <v>151</v>
      </c>
      <c r="D83" s="7">
        <v>4</v>
      </c>
      <c r="E83" s="7">
        <v>5160</v>
      </c>
      <c r="F83" s="8">
        <v>161</v>
      </c>
      <c r="G83" s="9">
        <f t="shared" si="3"/>
        <v>128.19875776397515</v>
      </c>
      <c r="H83" s="8" t="s">
        <v>12</v>
      </c>
      <c r="I83">
        <f t="shared" si="2"/>
        <v>7691.925465838509</v>
      </c>
    </row>
    <row r="84" spans="1:9" ht="14.25">
      <c r="A84" s="18" t="s">
        <v>142</v>
      </c>
      <c r="B84" s="18" t="s">
        <v>104</v>
      </c>
      <c r="C84" s="18" t="s">
        <v>107</v>
      </c>
      <c r="D84" s="7">
        <v>4</v>
      </c>
      <c r="E84" s="7">
        <v>4560</v>
      </c>
      <c r="F84" s="8">
        <v>160</v>
      </c>
      <c r="G84" s="9">
        <f t="shared" si="3"/>
        <v>114</v>
      </c>
      <c r="H84" s="8"/>
      <c r="I84">
        <f t="shared" si="2"/>
        <v>6840</v>
      </c>
    </row>
    <row r="85" spans="1:9" ht="14.25">
      <c r="A85" s="18" t="s">
        <v>142</v>
      </c>
      <c r="B85" s="18" t="s">
        <v>104</v>
      </c>
      <c r="C85" s="18" t="s">
        <v>108</v>
      </c>
      <c r="D85" s="7">
        <v>4</v>
      </c>
      <c r="E85" s="7">
        <v>5160</v>
      </c>
      <c r="F85" s="8">
        <v>160</v>
      </c>
      <c r="G85" s="9">
        <f t="shared" si="3"/>
        <v>129</v>
      </c>
      <c r="H85" s="8" t="s">
        <v>12</v>
      </c>
      <c r="I85">
        <f t="shared" si="2"/>
        <v>7740</v>
      </c>
    </row>
    <row r="86" spans="1:9" ht="14.25">
      <c r="A86" s="18" t="s">
        <v>142</v>
      </c>
      <c r="B86" s="18" t="s">
        <v>104</v>
      </c>
      <c r="C86" s="18" t="s">
        <v>109</v>
      </c>
      <c r="D86" s="7">
        <v>4</v>
      </c>
      <c r="E86" s="7">
        <v>5160</v>
      </c>
      <c r="F86" s="8">
        <v>160</v>
      </c>
      <c r="G86" s="9">
        <f t="shared" si="3"/>
        <v>129</v>
      </c>
      <c r="H86" s="8" t="s">
        <v>12</v>
      </c>
      <c r="I86">
        <f t="shared" si="2"/>
        <v>7740</v>
      </c>
    </row>
    <row r="87" spans="1:9" ht="14.25">
      <c r="A87" s="18" t="s">
        <v>142</v>
      </c>
      <c r="B87" s="18" t="s">
        <v>104</v>
      </c>
      <c r="C87" s="18" t="s">
        <v>110</v>
      </c>
      <c r="D87" s="7">
        <v>4</v>
      </c>
      <c r="E87" s="7">
        <v>5160</v>
      </c>
      <c r="F87" s="8">
        <v>160</v>
      </c>
      <c r="G87" s="9">
        <f t="shared" si="3"/>
        <v>129</v>
      </c>
      <c r="H87" s="8" t="s">
        <v>12</v>
      </c>
      <c r="I87">
        <f t="shared" si="2"/>
        <v>7740</v>
      </c>
    </row>
    <row r="88" spans="1:9" ht="14.25">
      <c r="A88" s="18" t="s">
        <v>142</v>
      </c>
      <c r="B88" s="18" t="s">
        <v>104</v>
      </c>
      <c r="C88" s="18" t="s">
        <v>111</v>
      </c>
      <c r="D88" s="7">
        <v>4</v>
      </c>
      <c r="E88" s="7">
        <v>5160</v>
      </c>
      <c r="F88" s="8">
        <v>160</v>
      </c>
      <c r="G88" s="9">
        <f t="shared" si="3"/>
        <v>129</v>
      </c>
      <c r="H88" s="8" t="s">
        <v>12</v>
      </c>
      <c r="I88">
        <f t="shared" si="2"/>
        <v>7740</v>
      </c>
    </row>
    <row r="89" spans="1:9" ht="14.25">
      <c r="A89" s="18" t="s">
        <v>142</v>
      </c>
      <c r="B89" s="18" t="s">
        <v>112</v>
      </c>
      <c r="C89" s="18" t="s">
        <v>113</v>
      </c>
      <c r="D89" s="7">
        <v>4</v>
      </c>
      <c r="E89" s="7">
        <v>8000</v>
      </c>
      <c r="F89" s="8">
        <v>160</v>
      </c>
      <c r="G89" s="9">
        <f t="shared" si="3"/>
        <v>200</v>
      </c>
      <c r="H89" s="8"/>
      <c r="I89">
        <f t="shared" si="2"/>
        <v>12000</v>
      </c>
    </row>
    <row r="90" spans="1:9" ht="14.25">
      <c r="A90" s="18" t="s">
        <v>142</v>
      </c>
      <c r="B90" s="18" t="s">
        <v>114</v>
      </c>
      <c r="C90" s="18" t="s">
        <v>152</v>
      </c>
      <c r="D90" s="7">
        <v>4</v>
      </c>
      <c r="E90" s="7">
        <v>10000</v>
      </c>
      <c r="F90" s="8">
        <v>160</v>
      </c>
      <c r="G90" s="9">
        <f t="shared" si="3"/>
        <v>250</v>
      </c>
      <c r="H90" s="8"/>
      <c r="I90">
        <f t="shared" si="2"/>
        <v>15000</v>
      </c>
    </row>
    <row r="91" spans="1:9" ht="14.25">
      <c r="A91" s="18" t="s">
        <v>142</v>
      </c>
      <c r="B91" s="18" t="s">
        <v>114</v>
      </c>
      <c r="C91" s="18" t="s">
        <v>115</v>
      </c>
      <c r="D91" s="7">
        <v>4</v>
      </c>
      <c r="E91" s="7">
        <v>10000</v>
      </c>
      <c r="F91" s="8">
        <v>160</v>
      </c>
      <c r="G91" s="9">
        <f t="shared" si="3"/>
        <v>250</v>
      </c>
      <c r="H91" s="8"/>
      <c r="I91">
        <f t="shared" si="2"/>
        <v>15000</v>
      </c>
    </row>
    <row r="92" spans="1:9" ht="14.25">
      <c r="A92" s="18" t="s">
        <v>142</v>
      </c>
      <c r="B92" s="18" t="s">
        <v>114</v>
      </c>
      <c r="C92" s="18" t="s">
        <v>117</v>
      </c>
      <c r="D92" s="7">
        <v>4</v>
      </c>
      <c r="E92" s="7">
        <v>5160</v>
      </c>
      <c r="F92" s="8">
        <v>160</v>
      </c>
      <c r="G92" s="9">
        <f t="shared" si="3"/>
        <v>129</v>
      </c>
      <c r="H92" s="8"/>
      <c r="I92">
        <f t="shared" si="2"/>
        <v>7740</v>
      </c>
    </row>
    <row r="93" spans="1:9" ht="14.25">
      <c r="A93" s="18" t="s">
        <v>142</v>
      </c>
      <c r="B93" s="18" t="s">
        <v>114</v>
      </c>
      <c r="C93" s="18" t="s">
        <v>153</v>
      </c>
      <c r="D93" s="7">
        <v>4</v>
      </c>
      <c r="E93" s="7">
        <v>10000</v>
      </c>
      <c r="F93" s="8">
        <v>160</v>
      </c>
      <c r="G93" s="9">
        <f t="shared" si="3"/>
        <v>250</v>
      </c>
      <c r="H93" s="8"/>
      <c r="I93">
        <f t="shared" si="2"/>
        <v>15000</v>
      </c>
    </row>
    <row r="94" spans="1:9" ht="14.25">
      <c r="A94" s="18" t="s">
        <v>142</v>
      </c>
      <c r="B94" s="18" t="s">
        <v>114</v>
      </c>
      <c r="C94" s="18" t="s">
        <v>154</v>
      </c>
      <c r="D94" s="7">
        <v>4</v>
      </c>
      <c r="E94" s="7">
        <v>10000</v>
      </c>
      <c r="F94" s="8">
        <v>160</v>
      </c>
      <c r="G94" s="9">
        <f t="shared" si="3"/>
        <v>250</v>
      </c>
      <c r="H94" s="8"/>
      <c r="I94">
        <f t="shared" si="2"/>
        <v>15000</v>
      </c>
    </row>
    <row r="95" spans="1:9" ht="14.25">
      <c r="A95" s="18" t="s">
        <v>142</v>
      </c>
      <c r="B95" s="18" t="s">
        <v>114</v>
      </c>
      <c r="C95" s="18" t="s">
        <v>155</v>
      </c>
      <c r="D95" s="7">
        <v>4</v>
      </c>
      <c r="E95" s="7">
        <v>10000</v>
      </c>
      <c r="F95" s="8">
        <v>160</v>
      </c>
      <c r="G95" s="9">
        <f t="shared" si="3"/>
        <v>250</v>
      </c>
      <c r="H95" s="8"/>
      <c r="I95">
        <f t="shared" si="2"/>
        <v>15000</v>
      </c>
    </row>
    <row r="96" spans="1:9" ht="14.25">
      <c r="A96" s="18" t="s">
        <v>142</v>
      </c>
      <c r="B96" s="18" t="s">
        <v>114</v>
      </c>
      <c r="C96" s="18" t="s">
        <v>121</v>
      </c>
      <c r="D96" s="7">
        <v>4</v>
      </c>
      <c r="E96" s="7">
        <v>10000</v>
      </c>
      <c r="F96" s="8">
        <v>160</v>
      </c>
      <c r="G96" s="9">
        <f t="shared" si="3"/>
        <v>250</v>
      </c>
      <c r="H96" s="8"/>
      <c r="I96">
        <f t="shared" si="2"/>
        <v>15000</v>
      </c>
    </row>
    <row r="97" spans="1:9" ht="14.25">
      <c r="A97" s="18" t="s">
        <v>142</v>
      </c>
      <c r="B97" s="18" t="s">
        <v>114</v>
      </c>
      <c r="C97" s="18" t="s">
        <v>156</v>
      </c>
      <c r="D97" s="7">
        <v>4</v>
      </c>
      <c r="E97" s="7">
        <v>10000</v>
      </c>
      <c r="F97" s="8">
        <v>160</v>
      </c>
      <c r="G97" s="9">
        <f t="shared" si="3"/>
        <v>250</v>
      </c>
      <c r="H97" s="8"/>
      <c r="I97">
        <f t="shared" si="2"/>
        <v>15000</v>
      </c>
    </row>
    <row r="98" spans="1:9" ht="14.25">
      <c r="A98" s="18" t="s">
        <v>142</v>
      </c>
      <c r="B98" s="18" t="s">
        <v>114</v>
      </c>
      <c r="C98" s="18" t="s">
        <v>157</v>
      </c>
      <c r="D98" s="7">
        <v>4</v>
      </c>
      <c r="E98" s="7">
        <v>10000</v>
      </c>
      <c r="F98" s="8">
        <v>160</v>
      </c>
      <c r="G98" s="9">
        <f t="shared" si="3"/>
        <v>250</v>
      </c>
      <c r="H98" s="8"/>
      <c r="I98">
        <f t="shared" si="2"/>
        <v>15000</v>
      </c>
    </row>
    <row r="99" spans="1:9" ht="14.25">
      <c r="A99" s="18" t="s">
        <v>142</v>
      </c>
      <c r="B99" s="18" t="s">
        <v>114</v>
      </c>
      <c r="C99" s="18" t="s">
        <v>158</v>
      </c>
      <c r="D99" s="7">
        <v>4</v>
      </c>
      <c r="E99" s="7">
        <v>10000</v>
      </c>
      <c r="F99" s="8">
        <v>160</v>
      </c>
      <c r="G99" s="9">
        <f t="shared" si="3"/>
        <v>250</v>
      </c>
      <c r="H99" s="8"/>
      <c r="I99">
        <f t="shared" si="2"/>
        <v>15000</v>
      </c>
    </row>
    <row r="100" spans="1:9" ht="14.25">
      <c r="A100" s="18" t="s">
        <v>142</v>
      </c>
      <c r="B100" s="18" t="s">
        <v>128</v>
      </c>
      <c r="C100" s="18" t="s">
        <v>129</v>
      </c>
      <c r="D100" s="7">
        <v>4</v>
      </c>
      <c r="E100" s="7">
        <v>2580</v>
      </c>
      <c r="F100" s="8">
        <v>159.5</v>
      </c>
      <c r="G100" s="9">
        <f t="shared" si="3"/>
        <v>64.70219435736676</v>
      </c>
      <c r="H100" s="8" t="s">
        <v>12</v>
      </c>
      <c r="I100">
        <f t="shared" si="2"/>
        <v>3882.1316614420057</v>
      </c>
    </row>
    <row r="101" spans="1:9" ht="14.25">
      <c r="A101" s="18" t="s">
        <v>142</v>
      </c>
      <c r="B101" s="18" t="s">
        <v>128</v>
      </c>
      <c r="C101" s="18" t="s">
        <v>130</v>
      </c>
      <c r="D101" s="7">
        <v>4</v>
      </c>
      <c r="E101" s="7">
        <v>2580</v>
      </c>
      <c r="F101" s="8">
        <v>160</v>
      </c>
      <c r="G101" s="9">
        <f t="shared" si="3"/>
        <v>64.5</v>
      </c>
      <c r="H101" s="8"/>
      <c r="I101">
        <f t="shared" si="2"/>
        <v>3870</v>
      </c>
    </row>
    <row r="102" spans="1:9" ht="14.25">
      <c r="A102" s="18" t="s">
        <v>142</v>
      </c>
      <c r="B102" s="18" t="s">
        <v>128</v>
      </c>
      <c r="C102" s="18" t="s">
        <v>131</v>
      </c>
      <c r="D102" s="7">
        <v>4</v>
      </c>
      <c r="E102" s="7">
        <v>2580</v>
      </c>
      <c r="F102" s="8">
        <v>160</v>
      </c>
      <c r="G102" s="9">
        <f t="shared" si="3"/>
        <v>64.5</v>
      </c>
      <c r="H102" s="8" t="s">
        <v>12</v>
      </c>
      <c r="I102">
        <f t="shared" si="2"/>
        <v>3870</v>
      </c>
    </row>
    <row r="103" spans="1:9" ht="14.25">
      <c r="A103" s="18" t="s">
        <v>142</v>
      </c>
      <c r="B103" s="18" t="s">
        <v>128</v>
      </c>
      <c r="C103" s="18" t="s">
        <v>132</v>
      </c>
      <c r="D103" s="7">
        <v>4</v>
      </c>
      <c r="E103" s="7">
        <v>2580</v>
      </c>
      <c r="F103" s="8">
        <v>163</v>
      </c>
      <c r="G103" s="9">
        <f t="shared" si="3"/>
        <v>63.31288343558282</v>
      </c>
      <c r="H103" s="8"/>
      <c r="I103">
        <f t="shared" si="2"/>
        <v>3798.7730061349694</v>
      </c>
    </row>
    <row r="104" spans="1:9" ht="14.25">
      <c r="A104" s="18" t="s">
        <v>142</v>
      </c>
      <c r="B104" s="18" t="s">
        <v>133</v>
      </c>
      <c r="C104" s="18" t="s">
        <v>134</v>
      </c>
      <c r="D104" s="7">
        <v>4</v>
      </c>
      <c r="E104" s="7">
        <v>5160</v>
      </c>
      <c r="F104" s="8">
        <v>160</v>
      </c>
      <c r="G104" s="9">
        <f t="shared" si="3"/>
        <v>129</v>
      </c>
      <c r="H104" s="8" t="s">
        <v>12</v>
      </c>
      <c r="I104">
        <f t="shared" si="2"/>
        <v>7740</v>
      </c>
    </row>
    <row r="105" spans="1:9" ht="14.25">
      <c r="A105" s="18" t="s">
        <v>142</v>
      </c>
      <c r="B105" s="18" t="s">
        <v>133</v>
      </c>
      <c r="C105" s="18" t="s">
        <v>135</v>
      </c>
      <c r="D105" s="7">
        <v>4</v>
      </c>
      <c r="E105" s="7">
        <v>5160</v>
      </c>
      <c r="F105" s="8">
        <v>160</v>
      </c>
      <c r="G105" s="9">
        <f t="shared" si="3"/>
        <v>129</v>
      </c>
      <c r="H105" s="8" t="s">
        <v>12</v>
      </c>
      <c r="I105">
        <f t="shared" si="2"/>
        <v>7740</v>
      </c>
    </row>
    <row r="106" spans="1:9" ht="14.25">
      <c r="A106" s="18" t="s">
        <v>142</v>
      </c>
      <c r="B106" s="18" t="s">
        <v>133</v>
      </c>
      <c r="C106" s="18" t="s">
        <v>136</v>
      </c>
      <c r="D106" s="7">
        <v>4</v>
      </c>
      <c r="E106" s="7">
        <v>2580</v>
      </c>
      <c r="F106" s="8">
        <v>160</v>
      </c>
      <c r="G106" s="9">
        <f t="shared" si="3"/>
        <v>64.5</v>
      </c>
      <c r="H106" s="8" t="s">
        <v>12</v>
      </c>
      <c r="I106">
        <f t="shared" si="2"/>
        <v>3870</v>
      </c>
    </row>
    <row r="107" spans="1:9" ht="14.25">
      <c r="A107" s="18" t="s">
        <v>142</v>
      </c>
      <c r="B107" s="18" t="s">
        <v>133</v>
      </c>
      <c r="C107" s="18" t="s">
        <v>137</v>
      </c>
      <c r="D107" s="7">
        <v>4</v>
      </c>
      <c r="E107" s="7">
        <v>2580</v>
      </c>
      <c r="F107" s="8">
        <v>162</v>
      </c>
      <c r="G107" s="9">
        <f t="shared" si="3"/>
        <v>63.7037037037037</v>
      </c>
      <c r="H107" s="8" t="s">
        <v>12</v>
      </c>
      <c r="I107">
        <f t="shared" si="2"/>
        <v>3822.222222222222</v>
      </c>
    </row>
    <row r="108" spans="1:9" ht="14.25">
      <c r="A108" s="18" t="s">
        <v>142</v>
      </c>
      <c r="B108" s="18" t="s">
        <v>133</v>
      </c>
      <c r="C108" s="18" t="s">
        <v>138</v>
      </c>
      <c r="D108" s="7">
        <v>4</v>
      </c>
      <c r="E108" s="7">
        <v>2580</v>
      </c>
      <c r="F108" s="8">
        <v>164.5</v>
      </c>
      <c r="G108" s="9">
        <f t="shared" si="3"/>
        <v>62.735562310030396</v>
      </c>
      <c r="H108" s="8" t="s">
        <v>12</v>
      </c>
      <c r="I108">
        <f t="shared" si="2"/>
        <v>3764.1337386018236</v>
      </c>
    </row>
    <row r="109" spans="1:9" ht="14.25">
      <c r="A109" s="18" t="s">
        <v>142</v>
      </c>
      <c r="B109" s="18" t="s">
        <v>133</v>
      </c>
      <c r="C109" s="18" t="s">
        <v>139</v>
      </c>
      <c r="D109" s="7">
        <v>4</v>
      </c>
      <c r="E109" s="7">
        <v>5160</v>
      </c>
      <c r="F109" s="8">
        <v>162.5</v>
      </c>
      <c r="G109" s="9">
        <f t="shared" si="3"/>
        <v>127.01538461538462</v>
      </c>
      <c r="H109" s="8" t="s">
        <v>12</v>
      </c>
      <c r="I109">
        <f t="shared" si="2"/>
        <v>7620.923076923077</v>
      </c>
    </row>
    <row r="110" spans="1:9" ht="14.25">
      <c r="A110" s="18" t="s">
        <v>142</v>
      </c>
      <c r="B110" s="18" t="s">
        <v>133</v>
      </c>
      <c r="C110" s="18" t="s">
        <v>140</v>
      </c>
      <c r="D110" s="7">
        <v>4</v>
      </c>
      <c r="E110" s="7">
        <v>5160</v>
      </c>
      <c r="F110" s="8">
        <v>159</v>
      </c>
      <c r="G110" s="9">
        <f t="shared" si="3"/>
        <v>129.81132075471697</v>
      </c>
      <c r="H110" s="8" t="s">
        <v>12</v>
      </c>
      <c r="I110">
        <f t="shared" si="2"/>
        <v>7788.679245283019</v>
      </c>
    </row>
  </sheetData>
  <sheetProtection/>
  <mergeCells count="1">
    <mergeCell ref="A1:H1"/>
  </mergeCells>
  <printOptions/>
  <pageMargins left="0.3541666666666667" right="0.3541666666666667" top="0.4722222222222222" bottom="0.4722222222222222" header="0.2361111111111111" footer="0.2361111111111111"/>
  <pageSetup horizontalDpi="600" verticalDpi="600" orientation="landscape" paperSize="9" scale="9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MQS</dc:creator>
  <cp:keywords/>
  <dc:description/>
  <cp:lastModifiedBy>user</cp:lastModifiedBy>
  <cp:lastPrinted>2014-03-07T00:53:08Z</cp:lastPrinted>
  <dcterms:created xsi:type="dcterms:W3CDTF">2014-02-26T09:11:40Z</dcterms:created>
  <dcterms:modified xsi:type="dcterms:W3CDTF">2017-11-23T01:00:17Z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2052-9.1.0.4463</vt:lpwstr>
  </property>
</Properties>
</file>