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2018年政府集中采购情况汇总表" sheetId="1" r:id="rId1"/>
    <sheet name="公开招标-货物类" sheetId="2" r:id="rId2"/>
    <sheet name="公开招标-工程类" sheetId="3" r:id="rId3"/>
    <sheet name="公开招标-服务类" sheetId="4" r:id="rId4"/>
  </sheets>
  <definedNames/>
  <calcPr fullCalcOnLoad="1"/>
</workbook>
</file>

<file path=xl/sharedStrings.xml><?xml version="1.0" encoding="utf-8"?>
<sst xmlns="http://schemas.openxmlformats.org/spreadsheetml/2006/main" count="1926" uniqueCount="777">
  <si>
    <t>项目</t>
  </si>
  <si>
    <t>招标名称</t>
  </si>
  <si>
    <t>品目分类</t>
  </si>
  <si>
    <t>用户单位</t>
  </si>
  <si>
    <t>联系人</t>
  </si>
  <si>
    <t>申请单号</t>
  </si>
  <si>
    <t>经费卡号</t>
  </si>
  <si>
    <t>预算（元）</t>
  </si>
  <si>
    <t>采购方式</t>
  </si>
  <si>
    <t>采购编号</t>
  </si>
  <si>
    <t>开标时间</t>
  </si>
  <si>
    <t>中标单位</t>
  </si>
  <si>
    <t>中标金额</t>
  </si>
  <si>
    <t>进口/国产</t>
  </si>
  <si>
    <t>A</t>
  </si>
  <si>
    <t>资源环境学院</t>
  </si>
  <si>
    <t>单一来源采购</t>
  </si>
  <si>
    <t>国产</t>
  </si>
  <si>
    <t>公开招标</t>
  </si>
  <si>
    <t>广州航赛进出口有限公司</t>
  </si>
  <si>
    <t>进口</t>
  </si>
  <si>
    <t>电子工程学院</t>
  </si>
  <si>
    <t>龙拥兵</t>
  </si>
  <si>
    <t>广东省中科进出口有限公司</t>
  </si>
  <si>
    <t>农学院</t>
  </si>
  <si>
    <t>北京五洲东方科技发展有限公司</t>
  </si>
  <si>
    <t>张明帮</t>
  </si>
  <si>
    <t>图书馆</t>
  </si>
  <si>
    <t>王中海</t>
  </si>
  <si>
    <t>6200-39990162</t>
  </si>
  <si>
    <t>中国教育图书进出口有限公司</t>
  </si>
  <si>
    <t>广东省农垦集团进出口有限公司</t>
  </si>
  <si>
    <t>广州吴涵机电设备有限公司</t>
  </si>
  <si>
    <t>食品学院</t>
  </si>
  <si>
    <t>动物科学学院</t>
  </si>
  <si>
    <t>广东恒电信息科技股份有限公司</t>
  </si>
  <si>
    <t>工程学院</t>
  </si>
  <si>
    <t>海洋学院</t>
  </si>
  <si>
    <t>材料与能源学院</t>
  </si>
  <si>
    <t>水利与土木工程学院</t>
  </si>
  <si>
    <t>周云开</t>
  </si>
  <si>
    <t>广州市澳漪进出口有限公司</t>
  </si>
  <si>
    <t>广州市源起生物科技有限公司</t>
  </si>
  <si>
    <t>广州市深华生物技术有限公司</t>
  </si>
  <si>
    <t>兽医学院</t>
  </si>
  <si>
    <t>段美洋</t>
  </si>
  <si>
    <t>华南农业大学图书馆</t>
  </si>
  <si>
    <t>史艳丽</t>
  </si>
  <si>
    <t>李肖</t>
  </si>
  <si>
    <t>林学与风景园林学院</t>
  </si>
  <si>
    <t>广州市诚屹进出口有限公司</t>
  </si>
  <si>
    <t>欧荣贤</t>
  </si>
  <si>
    <t>广州科朋科学仪器有限公司</t>
  </si>
  <si>
    <t>资产管理处（招投标中心）</t>
  </si>
  <si>
    <t>黄宗辉</t>
  </si>
  <si>
    <t>东莞市铁木真家具有限公司</t>
  </si>
  <si>
    <t>国家重点实验室</t>
  </si>
  <si>
    <t>杨瑞春</t>
  </si>
  <si>
    <t>9400-32010094</t>
  </si>
  <si>
    <t>王弘</t>
  </si>
  <si>
    <t>园艺学院</t>
  </si>
  <si>
    <t>刘宗莉</t>
  </si>
  <si>
    <t>广州市中联进出口有限公司</t>
  </si>
  <si>
    <t>广州孚科生物科技有限公司</t>
  </si>
  <si>
    <t>广州昂昇光电科技有限公司</t>
  </si>
  <si>
    <t>东莞市马可波罗家具有限公司</t>
  </si>
  <si>
    <t>广州市众创生物科技有限公司</t>
  </si>
  <si>
    <t xml:space="preserve">           </t>
  </si>
  <si>
    <t>张彤</t>
  </si>
  <si>
    <t>陈康</t>
  </si>
  <si>
    <t>广州科纳进出口有限公司</t>
  </si>
  <si>
    <t>陈义洲</t>
  </si>
  <si>
    <t>三盟科技股份有限公司</t>
  </si>
  <si>
    <t>现代教育技术中心</t>
  </si>
  <si>
    <t>张晓鹏</t>
  </si>
  <si>
    <t>6100-32992461</t>
  </si>
  <si>
    <t>学生工作处</t>
  </si>
  <si>
    <t>罗朗</t>
  </si>
  <si>
    <t>实验动物中心</t>
  </si>
  <si>
    <t>余文兰</t>
  </si>
  <si>
    <t>谭成全</t>
  </si>
  <si>
    <t>4300-516001</t>
  </si>
  <si>
    <t>周桥芳</t>
  </si>
  <si>
    <t>现教中心</t>
  </si>
  <si>
    <t>何斌斌</t>
  </si>
  <si>
    <t>周恩浩</t>
  </si>
  <si>
    <t>胡文涛</t>
  </si>
  <si>
    <t>束刚</t>
  </si>
  <si>
    <t>7300-000000</t>
  </si>
  <si>
    <t>党委保卫部（人民武装部、保卫处）</t>
  </si>
  <si>
    <t>饶华商</t>
  </si>
  <si>
    <t>广州市汇奥机电有限公司</t>
  </si>
  <si>
    <t>B</t>
  </si>
  <si>
    <t>后勤处（基建办）</t>
  </si>
  <si>
    <t>罗卫湘</t>
  </si>
  <si>
    <t>0001-0001</t>
  </si>
  <si>
    <t>林勇</t>
  </si>
  <si>
    <t>陈树鸣</t>
  </si>
  <si>
    <t>后勤处</t>
  </si>
  <si>
    <t>广州市第三建筑工程有限公司</t>
  </si>
  <si>
    <t>刘正瑛</t>
  </si>
  <si>
    <t>刘杰坤</t>
  </si>
  <si>
    <t>C</t>
  </si>
  <si>
    <t>广东亿能电力股份有限公司</t>
  </si>
  <si>
    <t>资产管理处</t>
  </si>
  <si>
    <t>0001-581000</t>
  </si>
  <si>
    <t>档案馆</t>
  </si>
  <si>
    <t>林慕婵</t>
  </si>
  <si>
    <t>SQ17093068</t>
  </si>
  <si>
    <t>9200-217269</t>
  </si>
  <si>
    <t>南春子</t>
  </si>
  <si>
    <t>广州市公共资源交易中心采购</t>
  </si>
  <si>
    <t>委托招标代理采购</t>
  </si>
  <si>
    <t>预算金额</t>
  </si>
  <si>
    <t>中标金额</t>
  </si>
  <si>
    <t xml:space="preserve">货物 </t>
  </si>
  <si>
    <t>工程</t>
  </si>
  <si>
    <t>服务</t>
  </si>
  <si>
    <t>协议供货</t>
  </si>
  <si>
    <t>定点采购</t>
  </si>
  <si>
    <t>批量集中采购</t>
  </si>
  <si>
    <t>网上竞价</t>
  </si>
  <si>
    <t>电商直购</t>
  </si>
  <si>
    <t>项目</t>
  </si>
  <si>
    <t>总计</t>
  </si>
  <si>
    <t>总计</t>
  </si>
  <si>
    <t xml:space="preserve">                                    2018年政府集中采购情况汇总表                              (单位：万元)</t>
  </si>
  <si>
    <t>2018年货物类政府采购项目明细</t>
  </si>
  <si>
    <t>项目名称</t>
  </si>
  <si>
    <t>2017OT044热重分析仪及冷冻干燥机等设备采购项目</t>
  </si>
  <si>
    <t>张超群</t>
  </si>
  <si>
    <t>SQ17114339</t>
  </si>
  <si>
    <t>零A293-高水平</t>
  </si>
  <si>
    <t>4900-217045</t>
  </si>
  <si>
    <t>0835-1701111N8951</t>
  </si>
  <si>
    <t>2018-1-4 9:30:00</t>
  </si>
  <si>
    <t>广州商特仪器有限公司</t>
  </si>
  <si>
    <t>黄日明</t>
  </si>
  <si>
    <t>SQ17103506</t>
  </si>
  <si>
    <t>零A311广东省食品质量安全重点实验室</t>
  </si>
  <si>
    <t>5100-217278</t>
  </si>
  <si>
    <t>广州菲童生物技术有限公司</t>
  </si>
  <si>
    <t>罗林</t>
  </si>
  <si>
    <t>SQ17103508</t>
  </si>
  <si>
    <t>0A311广东省食品质量安全重点实验室</t>
  </si>
  <si>
    <t>SQ17114252</t>
  </si>
  <si>
    <t>零311广东省食品质量安全重点实验室</t>
  </si>
  <si>
    <t>广州励克生物仪器有限公司</t>
  </si>
  <si>
    <t>柳春红</t>
  </si>
  <si>
    <t>SQ17103537</t>
  </si>
  <si>
    <t>广东省食品质量安全重点实验室</t>
  </si>
  <si>
    <t>广州隆泽生物科技有限公司</t>
  </si>
  <si>
    <t>SQ17103511</t>
  </si>
  <si>
    <t>2017OT046实时仿真系统及汽车主动安全实验系统等设备采购项目</t>
  </si>
  <si>
    <t>校医院检验科</t>
  </si>
  <si>
    <t>陈观连</t>
  </si>
  <si>
    <t>SQ17092911</t>
  </si>
  <si>
    <t>全自动免疫分析仪</t>
  </si>
  <si>
    <t>CLPSP17GZ13ZC71</t>
  </si>
  <si>
    <t>2018-1-17 9:30:00</t>
  </si>
  <si>
    <t>广东康得瑞供应链管理有限公司</t>
  </si>
  <si>
    <t>李君</t>
  </si>
  <si>
    <t>SQ17114256</t>
  </si>
  <si>
    <t>车辆工程教学实验平台</t>
  </si>
  <si>
    <t>2600-217263</t>
  </si>
  <si>
    <t>山东派蒙机电技术有限公司</t>
  </si>
  <si>
    <t>2017OT045激光共聚焦显微镜及流式细胞仪等设备采购项目</t>
  </si>
  <si>
    <t>SQ17114221</t>
  </si>
  <si>
    <t>农业部华南地区园艺作物生物学与种质创制重点实验室建设</t>
  </si>
  <si>
    <t>5300-517002</t>
  </si>
  <si>
    <t>0835-1741111W9091</t>
  </si>
  <si>
    <t>2018-1-18 9:30:00</t>
  </si>
  <si>
    <t>广州必特生物科技有限公司</t>
  </si>
  <si>
    <t>2017TY034华南动物营养与饲料科学观测实验站等实验设备采购项目（重招）</t>
  </si>
  <si>
    <t>张世海 \ 朱勇文</t>
  </si>
  <si>
    <t>SQ17092819</t>
  </si>
  <si>
    <t>农业部华南动物营养与饲料科学观测实验站建设项目</t>
  </si>
  <si>
    <t>GDJY17112510HG1748</t>
  </si>
  <si>
    <t>2018-1-24 9:30:00</t>
  </si>
  <si>
    <t>SQ17092878</t>
  </si>
  <si>
    <t>广州佰璐源科技有限公司</t>
  </si>
  <si>
    <t>朱勇文</t>
  </si>
  <si>
    <t>SQ17092820</t>
  </si>
  <si>
    <t>广东广兴牧业机械设备有限公司</t>
  </si>
  <si>
    <t>SQ17092993</t>
  </si>
  <si>
    <t>广州菁桂生物科技有限公司</t>
  </si>
  <si>
    <t>2017TY037园艺学院人工气候箱等设备采购</t>
  </si>
  <si>
    <t>0612-1741C7020180</t>
  </si>
  <si>
    <t>2018-3-1 9:30:00</t>
  </si>
  <si>
    <t>SQ17114230</t>
  </si>
  <si>
    <t>华南农业大学2017OT045激光共聚焦显微镜及流式细胞仪等设备采购项目（重招）</t>
  </si>
  <si>
    <t>2018-4-4 9:30:00</t>
  </si>
  <si>
    <t>2018OT003生物显微镜及PCR仪等设备采购项目</t>
  </si>
  <si>
    <t>袁少华</t>
  </si>
  <si>
    <t>SQ18010329 \ SQ18010333 \ SQ18020441 \ SQ18020442</t>
  </si>
  <si>
    <t>疫苗生产技术</t>
  </si>
  <si>
    <t>5500-H14209</t>
  </si>
  <si>
    <t>M4400000707000440001</t>
  </si>
  <si>
    <t>2018-4-18 9:30:00</t>
  </si>
  <si>
    <t>2018OT001国家重点实验室、现教中心教学设备采购采购项目</t>
  </si>
  <si>
    <t>SQ17124976</t>
  </si>
  <si>
    <t>网页防火墙和VPN设备采购</t>
  </si>
  <si>
    <t>CLPSP18GZ01ZC55</t>
  </si>
  <si>
    <t>2018-4-24 9:30:00</t>
  </si>
  <si>
    <t>广州思涵信息科技有限公司</t>
  </si>
  <si>
    <t>SQ18010177</t>
  </si>
  <si>
    <t>国家重点实验室运行费</t>
  </si>
  <si>
    <t>2018TY001钨灯丝扫描电子显微镜采购项目</t>
  </si>
  <si>
    <t>华南农业大学资源环境学院</t>
  </si>
  <si>
    <t>孙少龙</t>
  </si>
  <si>
    <t>SQ18030668</t>
  </si>
  <si>
    <t>华南农业大学高层次人才引进科研启动经费</t>
  </si>
  <si>
    <t>4402-k18019</t>
  </si>
  <si>
    <t>0612-1840C0720180</t>
  </si>
  <si>
    <t>2018-5-2 9:30:00</t>
  </si>
  <si>
    <t>卡尔蔡司（上海）管理有限公司</t>
  </si>
  <si>
    <t>2018OT004探入式植物培养箱及离心机等设备采购项目</t>
  </si>
  <si>
    <t>张建军</t>
  </si>
  <si>
    <t>SQ18030751 \ SQ18030756</t>
  </si>
  <si>
    <t>高层次人才引进科研启动费</t>
  </si>
  <si>
    <t>4400-217331</t>
  </si>
  <si>
    <t>CLPSP18GZ02ZC69</t>
  </si>
  <si>
    <t>2018-5-17 9:30:00</t>
  </si>
  <si>
    <t>广东冉盛科学仪器有限公司</t>
  </si>
  <si>
    <t>SQ18030758</t>
  </si>
  <si>
    <t>2018OT005超纯水机及PCR仪等设备采购项目</t>
  </si>
  <si>
    <t>基因组学与生物信息学研究中心</t>
  </si>
  <si>
    <t>刘恋</t>
  </si>
  <si>
    <t>SQ17125278 \ SQ17125283</t>
  </si>
  <si>
    <t>基因组学与生物信息学研究中心购置仪器设备</t>
  </si>
  <si>
    <t>4100-217194</t>
  </si>
  <si>
    <t>M4400000707000633001</t>
  </si>
  <si>
    <t>2018-5-25 9:30:00</t>
  </si>
  <si>
    <t>华南农业大学2018OT002海洋学院教学专用仪器采购项目（重招）</t>
  </si>
  <si>
    <t>甘炼</t>
  </si>
  <si>
    <t>SQ17125005</t>
  </si>
  <si>
    <t>零A318中央财政支持地方-海洋学院实验教学</t>
  </si>
  <si>
    <t>2600-217266</t>
  </si>
  <si>
    <t>0835-180Z16901031C1</t>
  </si>
  <si>
    <t>2018-5-31 9:30:00</t>
  </si>
  <si>
    <t>广州创领水产科技有限公司</t>
  </si>
  <si>
    <t>2018OT004探入式植物培养箱及离心机等设备采购项目（重招）</t>
  </si>
  <si>
    <t>SQ18030753 \ SQ18030754</t>
  </si>
  <si>
    <t>CLPSP18GZ02ZC69A</t>
  </si>
  <si>
    <t>2018-6-12 9:30:00</t>
  </si>
  <si>
    <t>广州市元晞生物科技有限公司</t>
  </si>
  <si>
    <t>SQ18030750</t>
  </si>
  <si>
    <t>SQ18030748</t>
  </si>
  <si>
    <t>2018OT006三维高速成像与测试系统等设备采购项目</t>
  </si>
  <si>
    <t>武涛</t>
  </si>
  <si>
    <t>SQ17092937 \ SQ17093188 \ SQ17103518</t>
  </si>
  <si>
    <t>0809-1841GDG13447</t>
  </si>
  <si>
    <t>2018-6-12 14:30:00</t>
  </si>
  <si>
    <t>SQ17103520</t>
  </si>
  <si>
    <t>SQ17103588 \ SQ17103589 \ SQ17103590 \ SQ18030666</t>
  </si>
  <si>
    <t>甘蔗全程机械化科研基地建设</t>
  </si>
  <si>
    <t>4500-517001</t>
  </si>
  <si>
    <t>广州悍牛农业机械股份有限公司</t>
  </si>
  <si>
    <t>2018TY002华南农业大学2018年学生宿舍配套家具项目采购</t>
  </si>
  <si>
    <t>SQ18041186</t>
  </si>
  <si>
    <t>2018年学生宿舍家具更新</t>
  </si>
  <si>
    <t>3400-00000</t>
  </si>
  <si>
    <t>GDJY18112604HG022</t>
  </si>
  <si>
    <t>2018-6-14 9:30:00</t>
  </si>
  <si>
    <t>2018OT007实验动物中心及现教中心教学设备采购项目</t>
  </si>
  <si>
    <t>SQ17125225</t>
  </si>
  <si>
    <t>高水平建设</t>
  </si>
  <si>
    <t>6800-217000</t>
  </si>
  <si>
    <t>GDJY18112205HG033</t>
  </si>
  <si>
    <t>2018-7-6 9:30:00</t>
  </si>
  <si>
    <t>广州赛因斯医疗器械有限公司</t>
  </si>
  <si>
    <t>SQ18010364</t>
  </si>
  <si>
    <t>多媒体教室计算机管理运维系统采购</t>
  </si>
  <si>
    <t>6100-32990161</t>
  </si>
  <si>
    <t>广州粤前信息科技有限公司</t>
  </si>
  <si>
    <t>2018OT008现代教育技术中心其他计算机设备及软件采购项目</t>
  </si>
  <si>
    <t>教务处</t>
  </si>
  <si>
    <t>徐汹涛</t>
  </si>
  <si>
    <t>SQ18051589</t>
  </si>
  <si>
    <t>教师教学发展中心软件平台采购</t>
  </si>
  <si>
    <t>2600-32992605</t>
  </si>
  <si>
    <t>0809-1841GDG13611</t>
  </si>
  <si>
    <t>2018-7-10 9:30:00</t>
  </si>
  <si>
    <t>北京世纪超星信息技术发展有限责任公司</t>
  </si>
  <si>
    <t>教师教学发展中心</t>
  </si>
  <si>
    <t>SQ18041229</t>
  </si>
  <si>
    <t>教师教学发展中心硬件设备采购</t>
  </si>
  <si>
    <t>2018TY003高效液相色谱-串联质谱联用仪等设备采购项目</t>
  </si>
  <si>
    <t>SQ18041103</t>
  </si>
  <si>
    <t>农业部华南水稻病虫害科学观测试验站建设项目</t>
  </si>
  <si>
    <t>4100-518001</t>
  </si>
  <si>
    <t>1371-1841GDGH3084</t>
  </si>
  <si>
    <t>2018-7-17 9:30:00</t>
  </si>
  <si>
    <t>2018OT009生物显微镜（荧光）及流式细胞仪等设备采购项目</t>
  </si>
  <si>
    <t>SQ17125278</t>
  </si>
  <si>
    <t>0835-180Z11103501</t>
  </si>
  <si>
    <t>2018-7-19 9:30:00</t>
  </si>
  <si>
    <t>广州市德真科学仪器有限公司</t>
  </si>
  <si>
    <t>2018TY005林学与风景园林学院等实验设备采购</t>
  </si>
  <si>
    <t>林风学院</t>
  </si>
  <si>
    <t>SQ18061848 \ SQ18061855</t>
  </si>
  <si>
    <t>高层次人才引进启动经费</t>
  </si>
  <si>
    <t>4400-218054</t>
  </si>
  <si>
    <t>GDJY1811306HG038</t>
  </si>
  <si>
    <t>2018-7-20 9:00:00</t>
  </si>
  <si>
    <t>广州正明进出口贸易有限公司</t>
  </si>
  <si>
    <t>SQ18061848</t>
  </si>
  <si>
    <t>广州吉源生物科技有限公司</t>
  </si>
  <si>
    <t>SQ18061834</t>
  </si>
  <si>
    <t>高层次人才引进项目</t>
  </si>
  <si>
    <t>8500-218029</t>
  </si>
  <si>
    <t>2018TY004基因组学与生物信息学配套处理平台采购项目</t>
  </si>
  <si>
    <t>杨舒贻</t>
  </si>
  <si>
    <t>SQ18051277</t>
  </si>
  <si>
    <t>基因组学与生物信息学研究中心启动经费</t>
  </si>
  <si>
    <t>GPCGD181156HG105J</t>
  </si>
  <si>
    <t>2018-7-20 9:30:00</t>
  </si>
  <si>
    <t>广东宏景科技股份有限公司</t>
  </si>
  <si>
    <t>2018OT010材料与能源学院教学专用仪器设备采购</t>
  </si>
  <si>
    <t>金玉龙</t>
  </si>
  <si>
    <t>SQ18061930</t>
  </si>
  <si>
    <t>实验室设备及仪器</t>
  </si>
  <si>
    <t>4900-218021</t>
  </si>
  <si>
    <t>440000-201806-156003-0971</t>
  </si>
  <si>
    <t>2018-7-25 9:30:00</t>
  </si>
  <si>
    <t>2018TY007材料与能源学院、食品学院等实验设备采购</t>
  </si>
  <si>
    <t>倪春林</t>
  </si>
  <si>
    <t>SQ18061968</t>
  </si>
  <si>
    <t>2017省级质量工程-生物化工与制药实验教学示范中心</t>
  </si>
  <si>
    <t>2600-218177</t>
  </si>
  <si>
    <t>0809-1841GDG13668</t>
  </si>
  <si>
    <t>2018-7-27 14:30:00</t>
  </si>
  <si>
    <t>肖杰</t>
  </si>
  <si>
    <t>SQ18051524</t>
  </si>
  <si>
    <t>(5100)食品科学学院/(218094)零A344-2018冲一流高水平专项-科研启动</t>
  </si>
  <si>
    <t>5100-218094</t>
  </si>
  <si>
    <t>2018TY008农学院与材料与能源学院等设备采购</t>
  </si>
  <si>
    <t>庄大伟</t>
  </si>
  <si>
    <t>SQ18062036 \ SQ18062037</t>
  </si>
  <si>
    <t>药用植物固体废渣的生物药肥研制与推广应用</t>
  </si>
  <si>
    <t>4100-E15406</t>
  </si>
  <si>
    <t>1210-1841YDZB1109</t>
  </si>
  <si>
    <t>2018-7-31 14:30:00</t>
  </si>
  <si>
    <t>广东弘科农业机械研究开发有限公司</t>
  </si>
  <si>
    <t>SQ18061872</t>
  </si>
  <si>
    <t>钟新华启动经费-实验仪器设备</t>
  </si>
  <si>
    <t xml:space="preserve">  4900-218136</t>
  </si>
  <si>
    <t>2018TY006农学院人工气候室及倒置显微镜等设备采购</t>
  </si>
  <si>
    <t>SQ18041102 \ SQ18041103</t>
  </si>
  <si>
    <t>440000-201806-156003-0969,440000-201806-156003-097</t>
  </si>
  <si>
    <t>2018-8-8 9:30:00</t>
  </si>
  <si>
    <t>2018OT011野外植物生理生态监测系统及气相色谱仪等设备采购项目</t>
  </si>
  <si>
    <t>SQ18030473 \ SQ18030502</t>
  </si>
  <si>
    <t>农业部华南地区作物栽培科学观测实验站</t>
  </si>
  <si>
    <t>4100-518003</t>
  </si>
  <si>
    <t>440000-201806-156003-0984</t>
  </si>
  <si>
    <t>2018-8-10 9:30:00</t>
  </si>
  <si>
    <t>SQ18030502</t>
  </si>
  <si>
    <t>2018OT009生物显微镜（荧光）及流式细胞仪等设备采购项目（重招）</t>
  </si>
  <si>
    <t>0835-180Z11103501C1</t>
  </si>
  <si>
    <t>2018-8-14 9:30:00</t>
  </si>
  <si>
    <t>华南农业大学全自动间断化学分析仪及电感耦合等离子体质谱仪等设备采购项目</t>
  </si>
  <si>
    <t>SQ18030473</t>
  </si>
  <si>
    <t>1371-1841GDGH3116</t>
  </si>
  <si>
    <t>2018OT014实时荧光定量PCR仪及离心机等设备采购</t>
  </si>
  <si>
    <t>动科学院 \ 动物科学学院</t>
  </si>
  <si>
    <t>李绍云 \ 任军</t>
  </si>
  <si>
    <t>SQ18051527 \ SQ18051530</t>
  </si>
  <si>
    <t>冲一流高水平专项-科研启动</t>
  </si>
  <si>
    <t>4300-218139</t>
  </si>
  <si>
    <t>0809-1841GDG13714</t>
  </si>
  <si>
    <t>2018/9/7 9:30:00</t>
  </si>
  <si>
    <t>2018OT015现代教育技术中心教学专用仪器采购</t>
  </si>
  <si>
    <t>徐春笙</t>
  </si>
  <si>
    <t>SQ18072493</t>
  </si>
  <si>
    <t>丁颖礼堂LED屏幕采购项目</t>
  </si>
  <si>
    <t>6100-xx</t>
  </si>
  <si>
    <t>1210-1841YDZB1313</t>
  </si>
  <si>
    <t>2018/10/9 9:30:00</t>
  </si>
  <si>
    <t>广州市易纬电子有限公司</t>
  </si>
  <si>
    <t>689887.5</t>
  </si>
  <si>
    <t>2018OT017兽医学院教学专用仪器采购项目</t>
  </si>
  <si>
    <t>SQ18082630</t>
  </si>
  <si>
    <t>高水平一流学科引导资金</t>
  </si>
  <si>
    <t>5500/218172转-零A344</t>
  </si>
  <si>
    <t>0835-180Z12006321</t>
  </si>
  <si>
    <t>2018/10/10 9:30:00</t>
  </si>
  <si>
    <t>2018OT016激光粒度仪及凝胶渗透色谱等设备采购</t>
  </si>
  <si>
    <t>汪沛</t>
  </si>
  <si>
    <t>SQ18072346</t>
  </si>
  <si>
    <t>高水平国家平台培育-农业航空</t>
  </si>
  <si>
    <t>4500-218237</t>
  </si>
  <si>
    <t>440000-201808-156003-1483</t>
  </si>
  <si>
    <t>广州浩耿机电设备有限公司</t>
  </si>
  <si>
    <t>汪沛 \ 臧禹</t>
  </si>
  <si>
    <t>SQ18030673 \ SQ18072346</t>
  </si>
  <si>
    <t>高水平国家平台培育-农业航空 \ 南方水稻生产全程机械化科研基地建设</t>
  </si>
  <si>
    <t>4500-218237 \ 4500-农业部水稻基地建设</t>
  </si>
  <si>
    <t>广州市富民测控科技有限公司</t>
  </si>
  <si>
    <t>SQ18072591</t>
  </si>
  <si>
    <t>凝胶渗透色谱仪</t>
  </si>
  <si>
    <t>4900-218336</t>
  </si>
  <si>
    <t>2018OT018微生物菌落自动化工作站及蛋白纯化系统等设备采购</t>
  </si>
  <si>
    <t>亚热带农业生物资源保护与利用国家重点实验室</t>
  </si>
  <si>
    <t>SQ18072541</t>
  </si>
  <si>
    <t>2018年国家重点实验室专项经费（2）</t>
  </si>
  <si>
    <t>9400-218243</t>
  </si>
  <si>
    <t>0612-1841C3840180</t>
  </si>
  <si>
    <t>2018/10/11 9:30:00</t>
  </si>
  <si>
    <t>建发（广州）有限公司</t>
  </si>
  <si>
    <t>2018OT020水田田间测试系统及水稻种植机械测试平台等设备采购</t>
  </si>
  <si>
    <t>SQ18092838</t>
  </si>
  <si>
    <t>高水平人才-青年长江配套</t>
  </si>
  <si>
    <t>4100-218343</t>
  </si>
  <si>
    <t>1371-1841GDGH1176</t>
  </si>
  <si>
    <t>2018/10/19 9:30:00</t>
  </si>
  <si>
    <t>王在满</t>
  </si>
  <si>
    <t>SQ18092735</t>
  </si>
  <si>
    <t>南方水稻生产全程机械化中试基地</t>
  </si>
  <si>
    <t>4500-516002</t>
  </si>
  <si>
    <t>佛山市悦通机械制造有限公司</t>
  </si>
  <si>
    <t>2018TY013植物活体成像系统及一体化蛋白印迹系统等设备采购</t>
  </si>
  <si>
    <t>SQ18072532</t>
  </si>
  <si>
    <t>2018年国家重点实验室专项经费</t>
  </si>
  <si>
    <t>0809-1841GDG13951</t>
  </si>
  <si>
    <t>2018/10/23 9:30:00</t>
  </si>
  <si>
    <t>2018TY010水利水电工程专业认证设备及力学设备采购</t>
  </si>
  <si>
    <t>SQ18092749</t>
  </si>
  <si>
    <t>零A367华农理工科专业实验教学平台建设</t>
  </si>
  <si>
    <t>2600-218359</t>
  </si>
  <si>
    <t>0809-1841GDG13946</t>
  </si>
  <si>
    <t>2018/10/30 9:30:00</t>
  </si>
  <si>
    <t>上海双微导航技术有限公司</t>
  </si>
  <si>
    <t>2018OT019华南农业大学数字图书馆云服务平台建设项目</t>
  </si>
  <si>
    <t>温明章</t>
  </si>
  <si>
    <t>SQ18092770</t>
  </si>
  <si>
    <t>数字图书馆信息资源及支撑平台建设</t>
  </si>
  <si>
    <t>6200-218363</t>
  </si>
  <si>
    <t>GPCGD181156HG179J</t>
  </si>
  <si>
    <t>2018/11/1 9:30:00</t>
  </si>
  <si>
    <t>广州市丰悦信息技术有限公司</t>
  </si>
  <si>
    <t>2018TY016小动物代谢监测系统单一来源采购项目</t>
  </si>
  <si>
    <t>SQ18093233</t>
  </si>
  <si>
    <t>广东省动物营养调控重点实验室</t>
  </si>
  <si>
    <t>4300-218261</t>
  </si>
  <si>
    <t>440000-201810-156003-1908</t>
  </si>
  <si>
    <t>2018/11/2 9:30:00</t>
  </si>
  <si>
    <t>怡耀科学仪器（上海）有限公司</t>
  </si>
  <si>
    <t>2018TY009振动分析仪及超高效液相色谱等设备采购</t>
  </si>
  <si>
    <t>陈鹏超</t>
  </si>
  <si>
    <t>SQ18041042</t>
  </si>
  <si>
    <t>地面与航空高工效施药</t>
  </si>
  <si>
    <t>4500-A16022</t>
  </si>
  <si>
    <t>0809-1841GDG13957</t>
  </si>
  <si>
    <t>SQ18092822 \ SQ18092825 \ SQ18093068</t>
  </si>
  <si>
    <t>购买木材真空高压浸渍罐 \ 科研启动费</t>
  </si>
  <si>
    <t>4900-218336 \ 4900-K16009</t>
  </si>
  <si>
    <t>白禄超</t>
  </si>
  <si>
    <t>SQ18041218</t>
  </si>
  <si>
    <t>精准农业中无人机作业关键装置研究及应用</t>
  </si>
  <si>
    <t>4500-E17191</t>
  </si>
  <si>
    <t>2018TY019高压聚合釜设备采购</t>
  </si>
  <si>
    <t>SQ18103514</t>
  </si>
  <si>
    <t>聚合釜采购</t>
  </si>
  <si>
    <t>2200-218130</t>
  </si>
  <si>
    <t>1371-1841GDGH1188</t>
  </si>
  <si>
    <t>2018/11/9 14:30:00</t>
  </si>
  <si>
    <t>2018TY017资环学院2018年省级实验示范中心建设仪器设备采购</t>
  </si>
  <si>
    <t>刘小锋 \ 袁兰</t>
  </si>
  <si>
    <t>SQ18093179 \ SQ18093201</t>
  </si>
  <si>
    <t>省级实验示范中心建设专项资金 \ 省级实验示范中心建设资科专业</t>
  </si>
  <si>
    <t>GDJY1811010HG080</t>
  </si>
  <si>
    <t>2018/11/13 9:30:00</t>
  </si>
  <si>
    <t>2018TY011华山学生活动中心LED显示系统及室内声学材料采购项目</t>
  </si>
  <si>
    <t>校团委 \ 中国共产主义青年团华南农业大学委员会</t>
  </si>
  <si>
    <t>卢甜甜</t>
  </si>
  <si>
    <t>SQ18092776 \ SQ18092982</t>
  </si>
  <si>
    <t>华山学生活动中心LED显示屏采购 \ 华山学生活动中心吸音板采购</t>
  </si>
  <si>
    <t>1800-Y16018</t>
  </si>
  <si>
    <t>1371-1841GDGH1180</t>
  </si>
  <si>
    <t>广州市赋安电子科技有限公司</t>
  </si>
  <si>
    <t>2018TY015外文原版纸质图书采购</t>
  </si>
  <si>
    <t>SQ18092958</t>
  </si>
  <si>
    <t>外文原版纸质图书</t>
  </si>
  <si>
    <t>M4400000707002036001</t>
  </si>
  <si>
    <t>2018/11/14 9:30:00</t>
  </si>
  <si>
    <t>中国科技资料进出口总公司</t>
  </si>
  <si>
    <t>2018TY012实验室家具等采购</t>
  </si>
  <si>
    <t>SQ18093073</t>
  </si>
  <si>
    <t>常费</t>
  </si>
  <si>
    <t>5100-218257</t>
  </si>
  <si>
    <t>M4400000707001895001</t>
  </si>
  <si>
    <t>2018/11/16 9:30:00</t>
  </si>
  <si>
    <t>广州德盺仪实验室设备科技有限公司</t>
  </si>
  <si>
    <t>毕桂灿</t>
  </si>
  <si>
    <t>SQ18082656</t>
  </si>
  <si>
    <t>农业部能源植物资源与利用重点实验室实验柜台采购</t>
  </si>
  <si>
    <t>3400-218186</t>
  </si>
  <si>
    <t>广州奥数实验设备有限公司</t>
  </si>
  <si>
    <t>2018TY018亚热带重点实验室离心机等进口设备采购</t>
  </si>
  <si>
    <t>SQ18072532 \ SQ18072541</t>
  </si>
  <si>
    <t>2018年国家重点实验室专项经费 \ 2018年国家重点实验室专项经费（2）</t>
  </si>
  <si>
    <t>0852-1841GZ19CL15</t>
  </si>
  <si>
    <t>2018/11/16 14:30:00</t>
  </si>
  <si>
    <t>2018TY021车载称重系统、材能学院质量工程等建设项目</t>
  </si>
  <si>
    <t>SQ18103917</t>
  </si>
  <si>
    <t>质量工程</t>
  </si>
  <si>
    <t>1210-1841YDZB1505</t>
  </si>
  <si>
    <t>2018/11/29 9:30:00</t>
  </si>
  <si>
    <t>南兴装备股份有限公司</t>
  </si>
  <si>
    <t>SQ17103522</t>
  </si>
  <si>
    <t>广东天琴信息技术有限公司</t>
  </si>
  <si>
    <t>SQ18103930</t>
  </si>
  <si>
    <t>广州市春燕生物科技有限公司</t>
  </si>
  <si>
    <t>2018OT016激光粒度仪及凝胶渗透色谱等设备采购（重招）</t>
  </si>
  <si>
    <t>胡炼</t>
  </si>
  <si>
    <t>SQ18062243</t>
  </si>
  <si>
    <t>南方水稻生产全程机械化科研基地建设项目</t>
  </si>
  <si>
    <t>2018/11/29 14:30:00</t>
  </si>
  <si>
    <t>北京盛恒天宝科技有限公司</t>
  </si>
  <si>
    <t>2018TY017资环学院2018年省级实验示范中心建设仪器设备采购（重招）</t>
  </si>
  <si>
    <t>生态系 \ 生态学系 \ 资源环境学院</t>
  </si>
  <si>
    <t>陈火君 \ 余光伟</t>
  </si>
  <si>
    <t>SQ18093184 \ SQ18093235</t>
  </si>
  <si>
    <t>省级实验示范中心建设 \ 省级实验示范中心建设中各专业仪器采购</t>
  </si>
  <si>
    <t>GDTY18111010HG080B</t>
  </si>
  <si>
    <t>2018/12/6 9:30:00</t>
  </si>
  <si>
    <t>资环学院测绘系 \ 资环学院测绘于遥感系 \ 资源环境学院</t>
  </si>
  <si>
    <t>陈俊林</t>
  </si>
  <si>
    <t>SQ18093131</t>
  </si>
  <si>
    <t>2018年秋高水平大学建设资环学院测绘系设备采购</t>
  </si>
  <si>
    <t>2018TY020华南农业大学教务管理系统硬件平台建设项目</t>
  </si>
  <si>
    <t>高稳猛</t>
  </si>
  <si>
    <t>SQ18103923 \ SQ18103926</t>
  </si>
  <si>
    <t>华南农业大学教务管理硬件平台建设</t>
  </si>
  <si>
    <t>GPCGD181156HG218J</t>
  </si>
  <si>
    <t>2018/12/13 9:30:00</t>
  </si>
  <si>
    <t>2018TY025测试中心高频数字化X射线机等采购</t>
  </si>
  <si>
    <t>SQ18114116</t>
  </si>
  <si>
    <t>高水平大学</t>
  </si>
  <si>
    <t>1210-1841YDZB1551</t>
  </si>
  <si>
    <t>2018/12/14 14:30:00</t>
  </si>
  <si>
    <t>SQ18114117</t>
  </si>
  <si>
    <t>深圳市威图医疗科技有限公司</t>
  </si>
  <si>
    <t>2018TY023工程学院理工科专业实验教学平台建设设备采购</t>
  </si>
  <si>
    <t>毛彩云</t>
  </si>
  <si>
    <t>SQ18113971 \ SQ18113972</t>
  </si>
  <si>
    <t>理工科专业实验教学平台建设</t>
  </si>
  <si>
    <t>0835-180Z11008551</t>
  </si>
  <si>
    <t>广州欧纬德教学设备技术有限公司</t>
  </si>
  <si>
    <t>2018TY026图书馆电子资源单一来源采购</t>
  </si>
  <si>
    <t>SQ18103450</t>
  </si>
  <si>
    <t>图书资料购置费</t>
  </si>
  <si>
    <t>0809-1841GDD13B25</t>
  </si>
  <si>
    <t>2018/12/17 9:30:00</t>
  </si>
  <si>
    <t>广州优谷信息技术有限公司</t>
  </si>
  <si>
    <t>北京橙艺科技有限公司</t>
  </si>
  <si>
    <t>湖南纬度信息科技有限公司</t>
  </si>
  <si>
    <t>2018TY022华南农业大学2019年外文原版纸质报刊期刊采购</t>
  </si>
  <si>
    <t>SQ18103871</t>
  </si>
  <si>
    <t>2019年中文纸质期刊</t>
  </si>
  <si>
    <t>1210-1841YDZB1560</t>
  </si>
  <si>
    <t>2018/12/18 9:30:00</t>
  </si>
  <si>
    <t>北京海天华教文化传媒有限公司</t>
  </si>
  <si>
    <t>SQ18103939</t>
  </si>
  <si>
    <t>2019年外文原版纸质报刊</t>
  </si>
  <si>
    <t>中国教育图书进出口有限公司，中国图书进出口（集团）总公司</t>
  </si>
  <si>
    <t>2018TY024漏洞扫描系统及网络数据防泄漏系统采购</t>
  </si>
  <si>
    <t>SQ18114042</t>
  </si>
  <si>
    <t>漏洞扫描系统及网络数据防泄漏系统采购</t>
  </si>
  <si>
    <t>1371-1841GDGH1215</t>
  </si>
  <si>
    <t>2018/12/25 9:30:00</t>
  </si>
  <si>
    <t>广州宏绅网络技术有限公司</t>
  </si>
  <si>
    <t>广东时汇信息科技有限公司</t>
  </si>
  <si>
    <t>2018TY028现教中心超本地内容交付缓存系统建设项目采购</t>
  </si>
  <si>
    <t>SQ18114314</t>
  </si>
  <si>
    <t>超本地内容交付缓存系统</t>
  </si>
  <si>
    <t>0835-180Z16909021</t>
  </si>
  <si>
    <t>2018/12/25 14:30:00</t>
  </si>
  <si>
    <t>2018TY027材能学院荧光光谱仪采购</t>
  </si>
  <si>
    <t>张学杰</t>
  </si>
  <si>
    <t>SQ18103905</t>
  </si>
  <si>
    <t>2016年度“丁颖人才支持工程”高层次人才培育工程重点培养对象</t>
  </si>
  <si>
    <t>4900-218028</t>
  </si>
  <si>
    <t>1371-1841GDGH3225</t>
  </si>
  <si>
    <t>2018/12/27 9:30:00</t>
  </si>
  <si>
    <t>广州市广鹏科学仪器有限公司</t>
  </si>
  <si>
    <t>2018年工程类政府采购项目明细</t>
  </si>
  <si>
    <t>2017GJ002华南农业大学启林区校园文化长廊建设工程</t>
  </si>
  <si>
    <t>SQ17093026</t>
  </si>
  <si>
    <t>启林区校园文化长廊建设</t>
  </si>
  <si>
    <t>2700-32991216</t>
  </si>
  <si>
    <t>2018-2-1 14:30:00</t>
  </si>
  <si>
    <t>广东日驰建设工程有限公司</t>
  </si>
  <si>
    <t>2017G007动物科学学院（22号楼）等建筑用电增容改造工程(重招）A</t>
  </si>
  <si>
    <t>SQ17125096</t>
  </si>
  <si>
    <t>华南农业大学动物科学学院（22号楼）等建筑用电增容改造工程</t>
  </si>
  <si>
    <t>0000-000000</t>
  </si>
  <si>
    <t>竞争性磋商</t>
  </si>
  <si>
    <t>CLPSP17GZ14ZC30A</t>
  </si>
  <si>
    <t>2018-2-27 14:30:00</t>
  </si>
  <si>
    <t>广东振兴建设工程有限公司</t>
  </si>
  <si>
    <t>2017G008附属小学线路维修改造工程</t>
  </si>
  <si>
    <t>附属小学</t>
  </si>
  <si>
    <t>陈柳莹</t>
  </si>
  <si>
    <t>SQ18010061</t>
  </si>
  <si>
    <t>华南农业大学附属小学线路维修改造工程</t>
  </si>
  <si>
    <t>3300-32130469</t>
  </si>
  <si>
    <t>GDJY18122401CS005</t>
  </si>
  <si>
    <t>2018-3-9 9:30:00</t>
  </si>
  <si>
    <t>2017GJ003华南农业大学全自动信息化智能温室建设项目</t>
  </si>
  <si>
    <t>黄小玲</t>
  </si>
  <si>
    <t>SQ16093523</t>
  </si>
  <si>
    <t>全自动信息化智能温室</t>
  </si>
  <si>
    <t>4400-217228</t>
  </si>
  <si>
    <t>JG2008-0673</t>
  </si>
  <si>
    <t>2018-3-7 9:00:00</t>
  </si>
  <si>
    <t>广东鸿华建设有限公司</t>
  </si>
  <si>
    <t>2017G010华南农业大学动物医院装修改造工程</t>
  </si>
  <si>
    <t>SQ18010335</t>
  </si>
  <si>
    <t>华南农业大学动物医院装修改造工程</t>
  </si>
  <si>
    <t>5500-Y01053</t>
  </si>
  <si>
    <t>GPCGD181156GC014J</t>
  </si>
  <si>
    <t>2018-4-11 9:30:00</t>
  </si>
  <si>
    <t>广东省第一建筑工程有限公司</t>
  </si>
  <si>
    <t>2018G001华南农业大学信息学院消防设施整改工程</t>
  </si>
  <si>
    <t>SQ18030697</t>
  </si>
  <si>
    <t>信息学院消防设施整改工程</t>
  </si>
  <si>
    <t xml:space="preserve">3300-32130535  </t>
  </si>
  <si>
    <t>1371-1841GDGH1058</t>
  </si>
  <si>
    <t>2018-4-28 9:00:00</t>
  </si>
  <si>
    <t>2017GJ006华南农业大学16号楼（农业博物馆）装修工程项目</t>
  </si>
  <si>
    <t>农博馆</t>
  </si>
  <si>
    <t>陈美娟</t>
  </si>
  <si>
    <t>SQ18010139</t>
  </si>
  <si>
    <t>华南农业大学16号楼（农业博物馆）装修工程</t>
  </si>
  <si>
    <t>2018-5-9 9:40:00</t>
  </si>
  <si>
    <t>2017GJ005农业工程教学实验楼施工总承包</t>
  </si>
  <si>
    <t>刘燊</t>
  </si>
  <si>
    <t>SQ17114127</t>
  </si>
  <si>
    <t>华南农业大学农业工程教学实验楼施工总承包</t>
  </si>
  <si>
    <t>2018-5-10 10:00:00</t>
  </si>
  <si>
    <t>广州市房屋开发建设有限公司</t>
  </si>
  <si>
    <t>2017G009华南农业大学图书馆视频监控系统建设项目(重招）</t>
  </si>
  <si>
    <t>保卫处</t>
  </si>
  <si>
    <t>SQ18010186</t>
  </si>
  <si>
    <t>图书馆视频监控系统</t>
  </si>
  <si>
    <t>3000-按财务处要求，签订合同后开通经费卡</t>
  </si>
  <si>
    <t>0835-180Z11300311</t>
  </si>
  <si>
    <t>2018-5-15 14:30:00</t>
  </si>
  <si>
    <t>南京恒天伟智能技术有限公司</t>
  </si>
  <si>
    <t>华南农业大学第二风雨操场施工总承包</t>
  </si>
  <si>
    <t>SQ18062258</t>
  </si>
  <si>
    <t>华南农业大学第二风雨操场项目</t>
  </si>
  <si>
    <t>0001-58100</t>
  </si>
  <si>
    <t>2018/10/25 14:00:00</t>
  </si>
  <si>
    <t>广西建工集团第五建筑工程有限责任公司</t>
  </si>
  <si>
    <t>华南农业大学艺术楼施工总承包</t>
  </si>
  <si>
    <t>SQ18062257</t>
  </si>
  <si>
    <t>华南农业大学艺术楼（教学楼）项目</t>
  </si>
  <si>
    <t>2018/10/25 15:00:00</t>
  </si>
  <si>
    <t>广东荣基鸿业建筑工程总公司</t>
  </si>
  <si>
    <t>华南农业大学小五山1、2、3、4栋用电增容工程</t>
  </si>
  <si>
    <t>SQ18103912</t>
  </si>
  <si>
    <t>小五山1、2、3、4栋用电增容工程</t>
  </si>
  <si>
    <t>无-无</t>
  </si>
  <si>
    <t>GDJY18110511CS092</t>
  </si>
  <si>
    <t>2018/12/18 10:00:00</t>
  </si>
  <si>
    <t>2018年服务类政府采购项目明细</t>
  </si>
  <si>
    <t>华南农业大学档案馆数字化加工服务、数字化档案信息资源共享平台建设项目（包组1重招）（项目编号：1371-1741GDGH1247-A）公开招标公告</t>
  </si>
  <si>
    <t>华南农业大学数字化档案信息资源共享平台建设项目（数字档案馆）</t>
  </si>
  <si>
    <t>1371-1741GDGH1247-A</t>
  </si>
  <si>
    <t>2018-1-15 14:30:00</t>
  </si>
  <si>
    <t>广州同略信息科技有限公司</t>
  </si>
  <si>
    <t>2017GJ004华南农业大学公租房项目施工图审查服务</t>
  </si>
  <si>
    <t>麦婵妹</t>
  </si>
  <si>
    <t>SQ17125121</t>
  </si>
  <si>
    <t>公租房项目</t>
  </si>
  <si>
    <t>2018-1-29 9:30:00</t>
  </si>
  <si>
    <t>广州珠江外资建筑设计院工程咨询有限公司</t>
  </si>
  <si>
    <t>2017TY038华南农业大学2018年教学楼、学生宿舍等家具类维修服务</t>
  </si>
  <si>
    <t>SQ17125097</t>
  </si>
  <si>
    <t>2018年学生宿舍家具维修</t>
  </si>
  <si>
    <t>3400-0000</t>
  </si>
  <si>
    <t>1371-1841GDH1001</t>
  </si>
  <si>
    <t>2018-1-31 9:30:00</t>
  </si>
  <si>
    <t>SQ17125098</t>
  </si>
  <si>
    <t>2018年教学楼和公共课室课桌椅、窗帘更新和维修</t>
  </si>
  <si>
    <t>广州摩力克布艺制品有限公司</t>
  </si>
  <si>
    <t>2017GJ005华南农业大学农业工程教学实验楼施工监理</t>
  </si>
  <si>
    <t>SQ18030550</t>
  </si>
  <si>
    <t>农业工程教学实验楼施工监理</t>
  </si>
  <si>
    <t>0001-0001基建费</t>
  </si>
  <si>
    <t>2018-4-26 10:00:00</t>
  </si>
  <si>
    <t>广东省建筑工程监理有限公司</t>
  </si>
  <si>
    <t>2018C2华南农业大学中国教科网接入服务采购项目单一来源采购公示</t>
  </si>
  <si>
    <t>SQ18030795</t>
  </si>
  <si>
    <t>中国教科网接入服务</t>
  </si>
  <si>
    <t>GDJY18160405HD016</t>
  </si>
  <si>
    <t>2018-4-24 17:30:00</t>
  </si>
  <si>
    <t>塞尔网络有限公司</t>
  </si>
  <si>
    <t>国际教育学院学生公寓工程勘察设计招标公告</t>
  </si>
  <si>
    <t>SQ18020404</t>
  </si>
  <si>
    <t>国际教育学院学生公寓项目勘察设计</t>
  </si>
  <si>
    <t>2018-5-2 10:00:00</t>
  </si>
  <si>
    <t>(主)广东宏图建筑设计有限公司(成)广州地质勘察基础工程公司</t>
  </si>
  <si>
    <t>2018C4华南农业大学门岗交通安保服务项目</t>
  </si>
  <si>
    <t>SQ18041168</t>
  </si>
  <si>
    <t>华南农业大学门岗交通安保服务</t>
  </si>
  <si>
    <t>3000-32090623</t>
  </si>
  <si>
    <t>GPCGD181156FG059J</t>
  </si>
  <si>
    <t>2018-6-15 9:30:00</t>
  </si>
  <si>
    <t>广州经济技术开发区保安服务公司</t>
  </si>
  <si>
    <t>华南农业大学综合教务管理服务平台项目</t>
  </si>
  <si>
    <t>SQ18041107</t>
  </si>
  <si>
    <t>华南农业大学综合教务管理服务平台建设</t>
  </si>
  <si>
    <t>2600-32990191</t>
  </si>
  <si>
    <t>ZZ0180156NA1C99</t>
  </si>
  <si>
    <t>2018-6-20 9:30:00</t>
  </si>
  <si>
    <t>湖南强智科技发展有限公司</t>
  </si>
  <si>
    <t>2018C5华南农业大学工程学院甘蔗全程机械化科研基地定制设备项目</t>
  </si>
  <si>
    <t>SQ18030669</t>
  </si>
  <si>
    <t>甘蔗全程机械化科研基地定制设备</t>
  </si>
  <si>
    <t>0835-180Z11102601</t>
  </si>
  <si>
    <t>2018-7-5 14:30:00</t>
  </si>
  <si>
    <t>广州市和润机械有限公司</t>
  </si>
  <si>
    <t>2018C1华南农业大学公共大楼外包物业管理服务</t>
  </si>
  <si>
    <t>黄频</t>
  </si>
  <si>
    <t>SQ18040868</t>
  </si>
  <si>
    <t>公共大楼外包物业管理</t>
  </si>
  <si>
    <t>3300-32090033</t>
  </si>
  <si>
    <t>GPCGD181156FG038J</t>
  </si>
  <si>
    <t>2018-7-18 9:30:00</t>
  </si>
  <si>
    <t>广东华信物业管理有限公司</t>
  </si>
  <si>
    <t>广东宏德科技物业有限公司</t>
  </si>
  <si>
    <t>2018J2食品学院教学实验楼项目勘察设计</t>
  </si>
  <si>
    <t>SQ18061967</t>
  </si>
  <si>
    <t>食品学院教学实验楼勘察设计</t>
  </si>
  <si>
    <t>3300-32131157</t>
  </si>
  <si>
    <t>JG2018-4280</t>
  </si>
  <si>
    <t>2018-8-24 9:30:00</t>
  </si>
  <si>
    <t>(主)广州名阳建筑设计有限公司(成)广州华工大勘察工程有限公司</t>
  </si>
  <si>
    <t>华南农业大学实验室仪器设备维修服务商资格招标项目（重招）国内公开招标公告</t>
  </si>
  <si>
    <t>蔡晓辉</t>
  </si>
  <si>
    <t>SQ18061867</t>
  </si>
  <si>
    <t>华南农业大学实验室仪器设备维修服务商资格招标</t>
  </si>
  <si>
    <t>3500-32130235</t>
  </si>
  <si>
    <t>BJD032018581</t>
  </si>
  <si>
    <t>安斯盾科技（广州）有限公司、广州进志电子仪器有限公司、广州市鸿就生物科技有限公司、广州康璟源生物科技有限公司</t>
  </si>
  <si>
    <t>安斯盾科技（广州）有限公司、广州进志电子仪器有限公司、广州市鸿就生物科技有限公司、广州市万特通机电设备有限公司</t>
  </si>
  <si>
    <t>华南农业大学公租房项目造价咨询服务</t>
  </si>
  <si>
    <t>邱昀</t>
  </si>
  <si>
    <t>SQ18092953</t>
  </si>
  <si>
    <t>华南农业大学自行融资引进社会资本建设公租房项目前期咨询服务</t>
  </si>
  <si>
    <t>2018/10/10 16:33:17</t>
  </si>
  <si>
    <t>广东建伟工程咨询有限公司</t>
  </si>
  <si>
    <t>华南农业大学教学科研材料、低值品、易耗品采购电商资格</t>
  </si>
  <si>
    <t>谢霞</t>
  </si>
  <si>
    <t>SQ18072551</t>
  </si>
  <si>
    <t>华南农业大学教学科研材料、低值品、易耗品电商采购</t>
  </si>
  <si>
    <t>3400-123456</t>
  </si>
  <si>
    <t>2018/10/18 16:44:09</t>
  </si>
  <si>
    <t>共四家：广州市智众信息咨询有限公司（下浮率50%）；喀斯玛（北京）科技有限公司（下浮率0%）；天津市基理科技股份有限公司（下浮率50%）；广州锐竞信息科技有限责任公司（下浮率0%）</t>
  </si>
  <si>
    <t>华南农业大学互联网带宽租赁项目</t>
  </si>
  <si>
    <t>SQ18103803</t>
  </si>
  <si>
    <t>华南农业大学互联网带宽租赁项目2</t>
  </si>
  <si>
    <t>1210-1841YDZB1510</t>
  </si>
  <si>
    <t>2018/12/5 9:30:00</t>
  </si>
  <si>
    <t>中国移动通信集团广东有限公司广州分公司</t>
  </si>
  <si>
    <t>SQ18103801</t>
  </si>
  <si>
    <t>华南农业大学互联网带宽租赁项目1</t>
  </si>
  <si>
    <t>中国电信股份有限公司广东分公司</t>
  </si>
  <si>
    <t>预算合计：</t>
  </si>
  <si>
    <t>中标价合计：</t>
  </si>
  <si>
    <t>预算合计：</t>
  </si>
  <si>
    <t>预算合计：</t>
  </si>
  <si>
    <t>中标价合计：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</si>
</sst>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43">
    <font>
      <sz val="12"/>
      <name val="宋体"/>
      <family val="0"/>
    </font>
    <font>
      <sz val="9"/>
      <name val="宋体"/>
      <family val="0"/>
    </font>
    <font>
      <b/>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10"/>
      <name val="宋体"/>
      <family val="0"/>
    </font>
    <font>
      <b/>
      <sz val="16"/>
      <name val="宋体"/>
      <family val="0"/>
    </font>
    <font>
      <sz val="10"/>
      <name val="宋体"/>
      <family val="0"/>
    </font>
    <font>
      <sz val="11"/>
      <name val="宋体"/>
      <family val="0"/>
    </font>
    <font>
      <b/>
      <sz val="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color indexed="63"/>
      </bottom>
    </border>
    <border>
      <left style="thin">
        <color indexed="63"/>
      </left>
      <right style="thin">
        <color indexed="63"/>
      </right>
      <top>
        <color indexed="63"/>
      </top>
      <bottom style="thin">
        <color indexed="63"/>
      </bottom>
    </border>
    <border>
      <left>
        <color indexed="63"/>
      </left>
      <right style="thin">
        <color indexed="63"/>
      </right>
      <top style="thin">
        <color indexed="63"/>
      </top>
      <bottom>
        <color indexed="63"/>
      </bottom>
    </border>
    <border>
      <left>
        <color indexed="63"/>
      </left>
      <right style="thin">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56">
    <xf numFmtId="0" fontId="0" fillId="0" borderId="0" xfId="0" applyAlignment="1">
      <alignment/>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42" fillId="0" borderId="0" xfId="0" applyFont="1" applyAlignment="1">
      <alignment horizontal="center" vertical="center"/>
    </xf>
    <xf numFmtId="0" fontId="0" fillId="0" borderId="0" xfId="0" applyFont="1" applyAlignment="1">
      <alignment horizontal="center" vertical="center"/>
    </xf>
    <xf numFmtId="0" fontId="2" fillId="0" borderId="11" xfId="0" applyFont="1" applyBorder="1" applyAlignment="1">
      <alignment horizontal="center" vertical="center"/>
    </xf>
    <xf numFmtId="0" fontId="0" fillId="0" borderId="10" xfId="0"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21" fillId="0" borderId="14" xfId="0" applyFont="1" applyBorder="1" applyAlignment="1">
      <alignment horizontal="center" vertical="center"/>
    </xf>
    <xf numFmtId="0" fontId="22" fillId="0" borderId="0" xfId="0" applyFont="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left" vertical="center" wrapText="1"/>
    </xf>
    <xf numFmtId="0" fontId="22" fillId="0" borderId="15" xfId="0" applyFont="1" applyBorder="1" applyAlignment="1">
      <alignment horizontal="center" vertical="center" wrapText="1"/>
    </xf>
    <xf numFmtId="0" fontId="22" fillId="0" borderId="17" xfId="0" applyFont="1" applyBorder="1" applyAlignment="1">
      <alignment horizontal="center" vertical="center"/>
    </xf>
    <xf numFmtId="0" fontId="22" fillId="0" borderId="15" xfId="0" applyNumberFormat="1" applyFont="1" applyBorder="1" applyAlignment="1">
      <alignment horizontal="center" vertical="center" wrapText="1"/>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7" xfId="0" applyNumberFormat="1" applyFont="1" applyBorder="1" applyAlignment="1">
      <alignment horizontal="center" vertical="center" wrapText="1"/>
    </xf>
    <xf numFmtId="0" fontId="22" fillId="0" borderId="20" xfId="0" applyFont="1" applyBorder="1" applyAlignment="1">
      <alignment horizontal="center" vertical="center"/>
    </xf>
    <xf numFmtId="0" fontId="22" fillId="0" borderId="15" xfId="0" applyFont="1" applyBorder="1" applyAlignment="1">
      <alignment horizontal="left" vertical="center" wrapText="1"/>
    </xf>
    <xf numFmtId="0" fontId="22" fillId="0" borderId="21" xfId="0" applyFont="1" applyBorder="1" applyAlignment="1">
      <alignment horizontal="center" vertical="center"/>
    </xf>
    <xf numFmtId="0" fontId="22" fillId="0" borderId="17" xfId="0" applyFont="1" applyBorder="1" applyAlignment="1">
      <alignment horizontal="center" vertical="center"/>
    </xf>
    <xf numFmtId="0" fontId="1" fillId="0" borderId="16" xfId="0" applyFont="1" applyBorder="1" applyAlignment="1">
      <alignment horizontal="left" vertical="center" wrapText="1"/>
    </xf>
    <xf numFmtId="0" fontId="1" fillId="0" borderId="15" xfId="0" applyFont="1" applyBorder="1" applyAlignment="1">
      <alignment horizontal="center" vertical="center" wrapText="1"/>
    </xf>
    <xf numFmtId="0" fontId="1" fillId="0" borderId="15" xfId="0" applyNumberFormat="1" applyFont="1" applyBorder="1" applyAlignment="1">
      <alignment horizontal="center" vertical="center" wrapText="1"/>
    </xf>
    <xf numFmtId="0" fontId="22" fillId="0" borderId="19" xfId="0" applyFont="1" applyBorder="1" applyAlignment="1">
      <alignment horizontal="center" vertical="center"/>
    </xf>
    <xf numFmtId="0" fontId="23" fillId="0" borderId="15" xfId="0" applyFont="1" applyBorder="1" applyAlignment="1">
      <alignment horizontal="center" vertical="center" wrapText="1"/>
    </xf>
    <xf numFmtId="0" fontId="23" fillId="0" borderId="15" xfId="0" applyNumberFormat="1" applyFont="1" applyBorder="1" applyAlignment="1">
      <alignment horizontal="center" vertical="center" wrapText="1"/>
    </xf>
    <xf numFmtId="0" fontId="22" fillId="0" borderId="0" xfId="0" applyFont="1" applyAlignment="1">
      <alignment horizontal="left" vertical="center"/>
    </xf>
    <xf numFmtId="0" fontId="24" fillId="0" borderId="15" xfId="0" applyNumberFormat="1" applyFont="1" applyBorder="1" applyAlignment="1">
      <alignment horizontal="center" vertical="center" wrapText="1"/>
    </xf>
    <xf numFmtId="0" fontId="22" fillId="0" borderId="0" xfId="0" applyFont="1" applyBorder="1" applyAlignment="1">
      <alignment horizontal="center" vertical="center"/>
    </xf>
    <xf numFmtId="0" fontId="0" fillId="0" borderId="0" xfId="0" applyFont="1" applyBorder="1" applyAlignment="1">
      <alignment/>
    </xf>
    <xf numFmtId="0" fontId="21" fillId="0" borderId="10" xfId="0" applyFont="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left" vertical="center" wrapText="1"/>
    </xf>
    <xf numFmtId="0" fontId="22" fillId="0" borderId="10" xfId="0" applyFont="1" applyBorder="1" applyAlignment="1">
      <alignment horizontal="center" vertical="center" wrapText="1"/>
    </xf>
    <xf numFmtId="0" fontId="22" fillId="0" borderId="10" xfId="0" applyNumberFormat="1" applyFont="1" applyBorder="1" applyAlignment="1">
      <alignment horizontal="center" vertical="center" wrapText="1"/>
    </xf>
    <xf numFmtId="0" fontId="24" fillId="0" borderId="10" xfId="0" applyNumberFormat="1" applyFont="1" applyBorder="1" applyAlignment="1">
      <alignment horizontal="center" vertical="center" wrapText="1"/>
    </xf>
    <xf numFmtId="0" fontId="0" fillId="0" borderId="0" xfId="0" applyBorder="1" applyAlignment="1">
      <alignment/>
    </xf>
    <xf numFmtId="0" fontId="23" fillId="0" borderId="10" xfId="0" applyFont="1" applyBorder="1" applyAlignment="1">
      <alignment horizontal="center" vertical="center" wrapText="1"/>
    </xf>
    <xf numFmtId="0" fontId="22" fillId="0" borderId="10" xfId="0" applyFont="1" applyBorder="1" applyAlignment="1">
      <alignment horizontal="center" vertical="center"/>
    </xf>
    <xf numFmtId="0" fontId="23" fillId="0" borderId="10" xfId="0" applyFont="1" applyBorder="1" applyAlignment="1">
      <alignment horizontal="left" vertical="center" wrapText="1"/>
    </xf>
    <xf numFmtId="0" fontId="23" fillId="0" borderId="10" xfId="0" applyNumberFormat="1"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1" fillId="0" borderId="10" xfId="0" applyNumberFormat="1" applyFont="1" applyBorder="1" applyAlignment="1">
      <alignment horizontal="center" vertical="center" wrapText="1"/>
    </xf>
    <xf numFmtId="0" fontId="22" fillId="0" borderId="10" xfId="0" applyFont="1" applyBorder="1" applyAlignment="1">
      <alignment horizontal="left" vertical="center"/>
    </xf>
    <xf numFmtId="0" fontId="24" fillId="0" borderId="10"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8"/>
  <sheetViews>
    <sheetView tabSelected="1" zoomScalePageLayoutView="0" workbookViewId="0" topLeftCell="A1">
      <selection activeCell="K11" sqref="K11"/>
    </sheetView>
  </sheetViews>
  <sheetFormatPr defaultColWidth="9.00390625" defaultRowHeight="30" customHeight="1"/>
  <cols>
    <col min="1" max="1" width="6.125" style="1" customWidth="1"/>
    <col min="2" max="2" width="6.25390625" style="1" customWidth="1"/>
    <col min="3" max="3" width="15.00390625" style="1" customWidth="1"/>
    <col min="4" max="4" width="14.125" style="1" customWidth="1"/>
    <col min="5" max="5" width="14.00390625" style="5" customWidth="1"/>
    <col min="6" max="6" width="13.375" style="5" customWidth="1"/>
    <col min="7" max="7" width="11.375" style="5" customWidth="1"/>
    <col min="8" max="8" width="11.875" style="5" customWidth="1"/>
    <col min="9" max="9" width="11.375" style="6" customWidth="1"/>
    <col min="10" max="10" width="11.75390625" style="6" customWidth="1"/>
    <col min="11" max="11" width="9.75390625" style="5" customWidth="1"/>
    <col min="12" max="12" width="8.375" style="5" customWidth="1"/>
    <col min="13" max="14" width="11.00390625" style="6" customWidth="1"/>
    <col min="15" max="15" width="12.00390625" style="6" customWidth="1"/>
    <col min="16" max="16" width="15.75390625" style="6" customWidth="1"/>
    <col min="17" max="16384" width="9.00390625" style="1" customWidth="1"/>
  </cols>
  <sheetData>
    <row r="1" spans="1:16" ht="47.25" customHeight="1">
      <c r="A1" s="7" t="s">
        <v>126</v>
      </c>
      <c r="B1" s="7"/>
      <c r="C1" s="7"/>
      <c r="D1" s="7"/>
      <c r="E1" s="7"/>
      <c r="F1" s="7"/>
      <c r="G1" s="7"/>
      <c r="H1" s="7"/>
      <c r="I1" s="7"/>
      <c r="J1" s="7"/>
      <c r="K1" s="7"/>
      <c r="L1" s="7"/>
      <c r="M1" s="7"/>
      <c r="N1" s="7"/>
      <c r="O1" s="7"/>
      <c r="P1" s="7"/>
    </row>
    <row r="2" spans="1:16" ht="30" customHeight="1">
      <c r="A2" s="2"/>
      <c r="B2" s="8" t="s">
        <v>112</v>
      </c>
      <c r="C2" s="8"/>
      <c r="D2" s="8"/>
      <c r="E2" s="9" t="s">
        <v>118</v>
      </c>
      <c r="F2" s="10"/>
      <c r="G2" s="9" t="s">
        <v>119</v>
      </c>
      <c r="H2" s="10"/>
      <c r="I2" s="9" t="s">
        <v>122</v>
      </c>
      <c r="J2" s="10"/>
      <c r="K2" s="9" t="s">
        <v>121</v>
      </c>
      <c r="L2" s="10"/>
      <c r="M2" s="11" t="s">
        <v>120</v>
      </c>
      <c r="N2" s="12"/>
      <c r="O2" s="9" t="s">
        <v>124</v>
      </c>
      <c r="P2" s="10"/>
    </row>
    <row r="3" spans="1:16" ht="30" customHeight="1">
      <c r="A3" s="2"/>
      <c r="B3" s="3" t="s">
        <v>123</v>
      </c>
      <c r="C3" s="2" t="s">
        <v>113</v>
      </c>
      <c r="D3" s="2" t="s">
        <v>114</v>
      </c>
      <c r="E3" s="4" t="s">
        <v>113</v>
      </c>
      <c r="F3" s="4" t="s">
        <v>114</v>
      </c>
      <c r="G3" s="4" t="s">
        <v>113</v>
      </c>
      <c r="H3" s="4" t="s">
        <v>114</v>
      </c>
      <c r="I3" s="4" t="s">
        <v>113</v>
      </c>
      <c r="J3" s="4" t="s">
        <v>114</v>
      </c>
      <c r="K3" s="4" t="s">
        <v>113</v>
      </c>
      <c r="L3" s="4" t="s">
        <v>114</v>
      </c>
      <c r="M3" s="4" t="s">
        <v>113</v>
      </c>
      <c r="N3" s="4" t="s">
        <v>114</v>
      </c>
      <c r="O3" s="4" t="s">
        <v>113</v>
      </c>
      <c r="P3" s="4" t="s">
        <v>114</v>
      </c>
    </row>
    <row r="4" spans="1:16" ht="30" customHeight="1">
      <c r="A4" s="2" t="s">
        <v>115</v>
      </c>
      <c r="B4" s="2">
        <v>56</v>
      </c>
      <c r="C4" s="2">
        <v>12529.07043</v>
      </c>
      <c r="D4" s="4">
        <v>12264.63623</v>
      </c>
      <c r="E4" s="4">
        <v>1857.3582</v>
      </c>
      <c r="F4" s="4">
        <v>1794.3712</v>
      </c>
      <c r="G4" s="4">
        <v>222.5057</v>
      </c>
      <c r="H4" s="4">
        <v>207.5648</v>
      </c>
      <c r="I4" s="4">
        <v>829.0445</v>
      </c>
      <c r="J4" s="4">
        <v>813.3019</v>
      </c>
      <c r="K4" s="4">
        <v>96.1448</v>
      </c>
      <c r="L4" s="4">
        <v>94.9606</v>
      </c>
      <c r="M4" s="4">
        <v>545.968</v>
      </c>
      <c r="N4" s="4">
        <v>363.0981</v>
      </c>
      <c r="O4" s="4">
        <f aca="true" t="shared" si="0" ref="O4:P6">C4+E4+G4+I4+K4+M4</f>
        <v>16080.09163</v>
      </c>
      <c r="P4" s="4">
        <f t="shared" si="0"/>
        <v>15537.93283</v>
      </c>
    </row>
    <row r="5" spans="1:16" ht="30" customHeight="1">
      <c r="A5" s="2" t="s">
        <v>116</v>
      </c>
      <c r="B5" s="2">
        <v>12</v>
      </c>
      <c r="C5" s="2">
        <v>10152.15975</v>
      </c>
      <c r="D5" s="4">
        <v>9814.946771</v>
      </c>
      <c r="E5" s="4">
        <v>0</v>
      </c>
      <c r="F5" s="4">
        <v>0</v>
      </c>
      <c r="G5" s="4">
        <v>4524.242587</v>
      </c>
      <c r="H5" s="4">
        <v>4481.652436</v>
      </c>
      <c r="I5" s="4">
        <v>0</v>
      </c>
      <c r="J5" s="4">
        <v>0</v>
      </c>
      <c r="K5" s="4">
        <v>0</v>
      </c>
      <c r="L5" s="4">
        <v>0</v>
      </c>
      <c r="M5" s="4">
        <v>0</v>
      </c>
      <c r="N5" s="4">
        <v>0</v>
      </c>
      <c r="O5" s="4">
        <f t="shared" si="0"/>
        <v>14676.402337</v>
      </c>
      <c r="P5" s="4">
        <f t="shared" si="0"/>
        <v>14296.599207000001</v>
      </c>
    </row>
    <row r="6" spans="1:16" ht="30" customHeight="1">
      <c r="A6" s="2" t="s">
        <v>117</v>
      </c>
      <c r="B6" s="2">
        <v>15</v>
      </c>
      <c r="C6" s="2">
        <v>8270.620416</v>
      </c>
      <c r="D6" s="4">
        <v>8153.952266</v>
      </c>
      <c r="E6" s="4">
        <v>0</v>
      </c>
      <c r="F6" s="4">
        <v>0</v>
      </c>
      <c r="G6" s="4">
        <v>427.8675</v>
      </c>
      <c r="H6" s="4">
        <v>418.8655</v>
      </c>
      <c r="I6" s="4">
        <v>0</v>
      </c>
      <c r="J6" s="4">
        <v>0</v>
      </c>
      <c r="K6" s="4">
        <v>0</v>
      </c>
      <c r="L6" s="4">
        <v>0</v>
      </c>
      <c r="M6" s="4">
        <v>0</v>
      </c>
      <c r="N6" s="4">
        <v>0</v>
      </c>
      <c r="O6" s="4">
        <f t="shared" si="0"/>
        <v>8698.487916</v>
      </c>
      <c r="P6" s="4">
        <f t="shared" si="0"/>
        <v>8572.817766</v>
      </c>
    </row>
    <row r="7" spans="1:16" ht="30" customHeight="1">
      <c r="A7" s="2" t="s">
        <v>125</v>
      </c>
      <c r="B7" s="2">
        <f>SUM(B4:B6)</f>
        <v>83</v>
      </c>
      <c r="C7" s="2">
        <f>SUM(C4:C6)</f>
        <v>30951.850595999997</v>
      </c>
      <c r="D7" s="4">
        <f>SUM(D4:D6)</f>
        <v>30233.535267</v>
      </c>
      <c r="E7" s="4">
        <f>SUM(E4:E6)</f>
        <v>1857.3582</v>
      </c>
      <c r="F7" s="4">
        <f>SUM(F4:F6)</f>
        <v>1794.3712</v>
      </c>
      <c r="G7" s="4">
        <f aca="true" t="shared" si="1" ref="G7:N7">SUM(G4:G6)</f>
        <v>5174.615787</v>
      </c>
      <c r="H7" s="4">
        <f t="shared" si="1"/>
        <v>5108.082736</v>
      </c>
      <c r="I7" s="4">
        <f t="shared" si="1"/>
        <v>829.0445</v>
      </c>
      <c r="J7" s="4">
        <f t="shared" si="1"/>
        <v>813.3019</v>
      </c>
      <c r="K7" s="4">
        <f t="shared" si="1"/>
        <v>96.1448</v>
      </c>
      <c r="L7" s="4">
        <f t="shared" si="1"/>
        <v>94.9606</v>
      </c>
      <c r="M7" s="4">
        <f t="shared" si="1"/>
        <v>545.968</v>
      </c>
      <c r="N7" s="4">
        <f t="shared" si="1"/>
        <v>363.0981</v>
      </c>
      <c r="O7" s="4">
        <f>C7+E7+G7+I7+K7+M7</f>
        <v>39454.981883</v>
      </c>
      <c r="P7" s="4">
        <f>SUM(P4:P6)</f>
        <v>38407.349803000005</v>
      </c>
    </row>
    <row r="8" spans="11:12" ht="30" customHeight="1">
      <c r="K8" s="6"/>
      <c r="L8" s="6"/>
    </row>
  </sheetData>
  <sheetProtection/>
  <mergeCells count="8">
    <mergeCell ref="A1:P1"/>
    <mergeCell ref="B2:D2"/>
    <mergeCell ref="E2:F2"/>
    <mergeCell ref="G2:H2"/>
    <mergeCell ref="I2:J2"/>
    <mergeCell ref="K2:L2"/>
    <mergeCell ref="O2:P2"/>
    <mergeCell ref="M2:N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66"/>
  <sheetViews>
    <sheetView zoomScalePageLayoutView="0" workbookViewId="0" topLeftCell="E108">
      <selection activeCell="L123" sqref="L123"/>
    </sheetView>
  </sheetViews>
  <sheetFormatPr defaultColWidth="9.00390625" defaultRowHeight="14.25"/>
  <cols>
    <col min="1" max="1" width="7.375" style="14" customWidth="1"/>
    <col min="2" max="2" width="19.875" style="36" customWidth="1"/>
    <col min="3" max="3" width="8.375" style="14" customWidth="1"/>
    <col min="4" max="4" width="11.125" style="14" customWidth="1"/>
    <col min="5" max="5" width="9.00390625" style="14" customWidth="1"/>
    <col min="6" max="6" width="13.75390625" style="14" customWidth="1"/>
    <col min="7" max="7" width="21.25390625" style="14" customWidth="1"/>
    <col min="8" max="8" width="15.50390625" style="14" customWidth="1"/>
    <col min="9" max="9" width="15.625" style="14" customWidth="1"/>
    <col min="10" max="10" width="12.25390625" style="14" customWidth="1"/>
    <col min="11" max="11" width="20.125" style="14" customWidth="1"/>
    <col min="12" max="12" width="16.625" style="14" customWidth="1"/>
    <col min="13" max="13" width="21.125" style="14" customWidth="1"/>
    <col min="14" max="14" width="13.125" style="14" customWidth="1"/>
    <col min="15" max="16384" width="9.00390625" style="14" customWidth="1"/>
  </cols>
  <sheetData>
    <row r="1" spans="1:15" ht="30" customHeight="1">
      <c r="A1" s="13" t="s">
        <v>127</v>
      </c>
      <c r="B1" s="13"/>
      <c r="C1" s="13"/>
      <c r="D1" s="13"/>
      <c r="E1" s="13"/>
      <c r="F1" s="13"/>
      <c r="G1" s="13"/>
      <c r="H1" s="13"/>
      <c r="I1" s="13"/>
      <c r="J1" s="13"/>
      <c r="K1" s="13"/>
      <c r="L1" s="13"/>
      <c r="M1" s="13"/>
      <c r="N1" s="13"/>
      <c r="O1" s="13"/>
    </row>
    <row r="2" spans="1:15" ht="30" customHeight="1">
      <c r="A2" s="15" t="s">
        <v>0</v>
      </c>
      <c r="B2" s="16" t="s">
        <v>1</v>
      </c>
      <c r="C2" s="17" t="s">
        <v>2</v>
      </c>
      <c r="D2" s="17" t="s">
        <v>3</v>
      </c>
      <c r="E2" s="17" t="s">
        <v>4</v>
      </c>
      <c r="F2" s="17" t="s">
        <v>5</v>
      </c>
      <c r="G2" s="17" t="s">
        <v>128</v>
      </c>
      <c r="H2" s="17" t="s">
        <v>6</v>
      </c>
      <c r="I2" s="17" t="s">
        <v>7</v>
      </c>
      <c r="J2" s="17" t="s">
        <v>8</v>
      </c>
      <c r="K2" s="17" t="s">
        <v>9</v>
      </c>
      <c r="L2" s="17" t="s">
        <v>10</v>
      </c>
      <c r="M2" s="17" t="s">
        <v>11</v>
      </c>
      <c r="N2" s="17" t="s">
        <v>12</v>
      </c>
      <c r="O2" s="17" t="s">
        <v>13</v>
      </c>
    </row>
    <row r="3" spans="1:15" ht="30" customHeight="1">
      <c r="A3" s="18">
        <v>1</v>
      </c>
      <c r="B3" s="16" t="s">
        <v>129</v>
      </c>
      <c r="C3" s="17" t="s">
        <v>14</v>
      </c>
      <c r="D3" s="17" t="s">
        <v>38</v>
      </c>
      <c r="E3" s="17" t="s">
        <v>130</v>
      </c>
      <c r="F3" s="17" t="s">
        <v>131</v>
      </c>
      <c r="G3" s="17" t="s">
        <v>132</v>
      </c>
      <c r="H3" s="17" t="s">
        <v>133</v>
      </c>
      <c r="I3" s="19">
        <v>383500</v>
      </c>
      <c r="J3" s="17" t="s">
        <v>18</v>
      </c>
      <c r="K3" s="17" t="s">
        <v>134</v>
      </c>
      <c r="L3" s="17" t="s">
        <v>135</v>
      </c>
      <c r="M3" s="17" t="s">
        <v>136</v>
      </c>
      <c r="N3" s="19">
        <v>380000</v>
      </c>
      <c r="O3" s="17" t="s">
        <v>20</v>
      </c>
    </row>
    <row r="4" spans="1:15" ht="30" customHeight="1">
      <c r="A4" s="20"/>
      <c r="B4" s="16" t="s">
        <v>129</v>
      </c>
      <c r="C4" s="17" t="s">
        <v>14</v>
      </c>
      <c r="D4" s="17" t="s">
        <v>33</v>
      </c>
      <c r="E4" s="17" t="s">
        <v>137</v>
      </c>
      <c r="F4" s="17" t="s">
        <v>138</v>
      </c>
      <c r="G4" s="17" t="s">
        <v>139</v>
      </c>
      <c r="H4" s="17" t="s">
        <v>140</v>
      </c>
      <c r="I4" s="19">
        <v>70000</v>
      </c>
      <c r="J4" s="17" t="s">
        <v>18</v>
      </c>
      <c r="K4" s="17" t="s">
        <v>134</v>
      </c>
      <c r="L4" s="17" t="s">
        <v>135</v>
      </c>
      <c r="M4" s="17" t="s">
        <v>141</v>
      </c>
      <c r="N4" s="19">
        <v>69500</v>
      </c>
      <c r="O4" s="17" t="s">
        <v>17</v>
      </c>
    </row>
    <row r="5" spans="1:15" ht="30" customHeight="1">
      <c r="A5" s="20"/>
      <c r="B5" s="16" t="s">
        <v>129</v>
      </c>
      <c r="C5" s="17" t="s">
        <v>14</v>
      </c>
      <c r="D5" s="17" t="s">
        <v>33</v>
      </c>
      <c r="E5" s="17" t="s">
        <v>142</v>
      </c>
      <c r="F5" s="17" t="s">
        <v>143</v>
      </c>
      <c r="G5" s="17" t="s">
        <v>144</v>
      </c>
      <c r="H5" s="17" t="s">
        <v>140</v>
      </c>
      <c r="I5" s="19">
        <v>200000</v>
      </c>
      <c r="J5" s="17" t="s">
        <v>18</v>
      </c>
      <c r="K5" s="17" t="s">
        <v>134</v>
      </c>
      <c r="L5" s="17" t="s">
        <v>135</v>
      </c>
      <c r="M5" s="17" t="s">
        <v>23</v>
      </c>
      <c r="N5" s="19">
        <v>185000</v>
      </c>
      <c r="O5" s="17" t="s">
        <v>17</v>
      </c>
    </row>
    <row r="6" spans="1:15" ht="30" customHeight="1">
      <c r="A6" s="20"/>
      <c r="B6" s="16" t="s">
        <v>129</v>
      </c>
      <c r="C6" s="17" t="s">
        <v>14</v>
      </c>
      <c r="D6" s="17" t="s">
        <v>33</v>
      </c>
      <c r="E6" s="17" t="s">
        <v>59</v>
      </c>
      <c r="F6" s="17" t="s">
        <v>145</v>
      </c>
      <c r="G6" s="17" t="s">
        <v>146</v>
      </c>
      <c r="H6" s="17" t="s">
        <v>140</v>
      </c>
      <c r="I6" s="19">
        <v>185000</v>
      </c>
      <c r="J6" s="17" t="s">
        <v>18</v>
      </c>
      <c r="K6" s="17" t="s">
        <v>134</v>
      </c>
      <c r="L6" s="17" t="s">
        <v>135</v>
      </c>
      <c r="M6" s="17" t="s">
        <v>147</v>
      </c>
      <c r="N6" s="19">
        <v>183800</v>
      </c>
      <c r="O6" s="17" t="s">
        <v>20</v>
      </c>
    </row>
    <row r="7" spans="1:15" ht="30" customHeight="1">
      <c r="A7" s="20"/>
      <c r="B7" s="16" t="s">
        <v>129</v>
      </c>
      <c r="C7" s="17" t="s">
        <v>14</v>
      </c>
      <c r="D7" s="17" t="s">
        <v>33</v>
      </c>
      <c r="E7" s="17" t="s">
        <v>148</v>
      </c>
      <c r="F7" s="17" t="s">
        <v>149</v>
      </c>
      <c r="G7" s="17" t="s">
        <v>150</v>
      </c>
      <c r="H7" s="17" t="s">
        <v>140</v>
      </c>
      <c r="I7" s="19">
        <v>251000</v>
      </c>
      <c r="J7" s="17" t="s">
        <v>18</v>
      </c>
      <c r="K7" s="17" t="s">
        <v>134</v>
      </c>
      <c r="L7" s="17" t="s">
        <v>135</v>
      </c>
      <c r="M7" s="17" t="s">
        <v>151</v>
      </c>
      <c r="N7" s="19">
        <v>250000</v>
      </c>
      <c r="O7" s="17" t="s">
        <v>20</v>
      </c>
    </row>
    <row r="8" spans="1:15" ht="30" customHeight="1">
      <c r="A8" s="21"/>
      <c r="B8" s="16" t="s">
        <v>129</v>
      </c>
      <c r="C8" s="17" t="s">
        <v>14</v>
      </c>
      <c r="D8" s="17" t="s">
        <v>33</v>
      </c>
      <c r="E8" s="17" t="s">
        <v>142</v>
      </c>
      <c r="F8" s="17" t="s">
        <v>152</v>
      </c>
      <c r="G8" s="17" t="s">
        <v>146</v>
      </c>
      <c r="H8" s="17" t="s">
        <v>140</v>
      </c>
      <c r="I8" s="19">
        <v>300000</v>
      </c>
      <c r="J8" s="17" t="s">
        <v>18</v>
      </c>
      <c r="K8" s="17" t="s">
        <v>134</v>
      </c>
      <c r="L8" s="17" t="s">
        <v>135</v>
      </c>
      <c r="M8" s="17" t="s">
        <v>25</v>
      </c>
      <c r="N8" s="19">
        <v>220000</v>
      </c>
      <c r="O8" s="17" t="s">
        <v>20</v>
      </c>
    </row>
    <row r="9" spans="1:15" ht="30" customHeight="1">
      <c r="A9" s="22">
        <v>2</v>
      </c>
      <c r="B9" s="16" t="s">
        <v>153</v>
      </c>
      <c r="C9" s="17" t="s">
        <v>14</v>
      </c>
      <c r="D9" s="17" t="s">
        <v>154</v>
      </c>
      <c r="E9" s="17" t="s">
        <v>155</v>
      </c>
      <c r="F9" s="17" t="s">
        <v>156</v>
      </c>
      <c r="G9" s="17" t="s">
        <v>157</v>
      </c>
      <c r="H9" s="17" t="s">
        <v>88</v>
      </c>
      <c r="I9" s="19">
        <v>200000</v>
      </c>
      <c r="J9" s="17" t="s">
        <v>18</v>
      </c>
      <c r="K9" s="17" t="s">
        <v>158</v>
      </c>
      <c r="L9" s="17" t="s">
        <v>159</v>
      </c>
      <c r="M9" s="17" t="s">
        <v>160</v>
      </c>
      <c r="N9" s="19">
        <v>195800</v>
      </c>
      <c r="O9" s="17" t="s">
        <v>17</v>
      </c>
    </row>
    <row r="10" spans="1:15" ht="30" customHeight="1">
      <c r="A10" s="23"/>
      <c r="B10" s="16" t="s">
        <v>153</v>
      </c>
      <c r="C10" s="17" t="s">
        <v>14</v>
      </c>
      <c r="D10" s="17" t="s">
        <v>36</v>
      </c>
      <c r="E10" s="17" t="s">
        <v>161</v>
      </c>
      <c r="F10" s="17" t="s">
        <v>162</v>
      </c>
      <c r="G10" s="17" t="s">
        <v>163</v>
      </c>
      <c r="H10" s="17" t="s">
        <v>164</v>
      </c>
      <c r="I10" s="19">
        <v>1400000</v>
      </c>
      <c r="J10" s="17" t="s">
        <v>18</v>
      </c>
      <c r="K10" s="17" t="s">
        <v>158</v>
      </c>
      <c r="L10" s="17" t="s">
        <v>159</v>
      </c>
      <c r="M10" s="17" t="s">
        <v>165</v>
      </c>
      <c r="N10" s="19">
        <v>1367500</v>
      </c>
      <c r="O10" s="17" t="s">
        <v>17</v>
      </c>
    </row>
    <row r="11" spans="1:15" ht="30" customHeight="1">
      <c r="A11" s="18">
        <v>3</v>
      </c>
      <c r="B11" s="16" t="s">
        <v>166</v>
      </c>
      <c r="C11" s="17" t="s">
        <v>14</v>
      </c>
      <c r="D11" s="17" t="s">
        <v>60</v>
      </c>
      <c r="E11" s="17" t="s">
        <v>61</v>
      </c>
      <c r="F11" s="17" t="s">
        <v>167</v>
      </c>
      <c r="G11" s="17" t="s">
        <v>168</v>
      </c>
      <c r="H11" s="17" t="s">
        <v>169</v>
      </c>
      <c r="I11" s="19">
        <v>2500000</v>
      </c>
      <c r="J11" s="17" t="s">
        <v>18</v>
      </c>
      <c r="K11" s="17" t="s">
        <v>170</v>
      </c>
      <c r="L11" s="17" t="s">
        <v>171</v>
      </c>
      <c r="M11" s="17" t="s">
        <v>172</v>
      </c>
      <c r="N11" s="19">
        <v>2499400</v>
      </c>
      <c r="O11" s="17" t="s">
        <v>20</v>
      </c>
    </row>
    <row r="12" spans="1:15" ht="30" customHeight="1">
      <c r="A12" s="20"/>
      <c r="B12" s="16" t="s">
        <v>166</v>
      </c>
      <c r="C12" s="17" t="s">
        <v>14</v>
      </c>
      <c r="D12" s="17" t="s">
        <v>60</v>
      </c>
      <c r="E12" s="17" t="s">
        <v>61</v>
      </c>
      <c r="F12" s="17" t="s">
        <v>167</v>
      </c>
      <c r="G12" s="17" t="s">
        <v>168</v>
      </c>
      <c r="H12" s="17" t="s">
        <v>169</v>
      </c>
      <c r="I12" s="19">
        <v>2130000</v>
      </c>
      <c r="J12" s="17" t="s">
        <v>18</v>
      </c>
      <c r="K12" s="17" t="s">
        <v>170</v>
      </c>
      <c r="L12" s="17" t="s">
        <v>171</v>
      </c>
      <c r="M12" s="17" t="s">
        <v>172</v>
      </c>
      <c r="N12" s="19">
        <v>2129400</v>
      </c>
      <c r="O12" s="17" t="s">
        <v>20</v>
      </c>
    </row>
    <row r="13" spans="1:15" ht="30" customHeight="1">
      <c r="A13" s="20"/>
      <c r="B13" s="16" t="s">
        <v>166</v>
      </c>
      <c r="C13" s="17" t="s">
        <v>14</v>
      </c>
      <c r="D13" s="17" t="s">
        <v>60</v>
      </c>
      <c r="E13" s="17" t="s">
        <v>61</v>
      </c>
      <c r="F13" s="17" t="s">
        <v>167</v>
      </c>
      <c r="G13" s="17" t="s">
        <v>168</v>
      </c>
      <c r="H13" s="17" t="s">
        <v>169</v>
      </c>
      <c r="I13" s="19">
        <v>900000</v>
      </c>
      <c r="J13" s="17" t="s">
        <v>18</v>
      </c>
      <c r="K13" s="17" t="s">
        <v>170</v>
      </c>
      <c r="L13" s="17" t="s">
        <v>171</v>
      </c>
      <c r="M13" s="17" t="s">
        <v>66</v>
      </c>
      <c r="N13" s="19">
        <v>899500</v>
      </c>
      <c r="O13" s="17" t="s">
        <v>20</v>
      </c>
    </row>
    <row r="14" spans="1:15" ht="30" customHeight="1">
      <c r="A14" s="20"/>
      <c r="B14" s="16" t="s">
        <v>166</v>
      </c>
      <c r="C14" s="17" t="s">
        <v>14</v>
      </c>
      <c r="D14" s="17" t="s">
        <v>60</v>
      </c>
      <c r="E14" s="17" t="s">
        <v>61</v>
      </c>
      <c r="F14" s="17" t="s">
        <v>167</v>
      </c>
      <c r="G14" s="17" t="s">
        <v>168</v>
      </c>
      <c r="H14" s="17" t="s">
        <v>169</v>
      </c>
      <c r="I14" s="19">
        <v>400000</v>
      </c>
      <c r="J14" s="17" t="s">
        <v>18</v>
      </c>
      <c r="K14" s="17" t="s">
        <v>170</v>
      </c>
      <c r="L14" s="17" t="s">
        <v>171</v>
      </c>
      <c r="M14" s="17" t="s">
        <v>23</v>
      </c>
      <c r="N14" s="19">
        <v>398000</v>
      </c>
      <c r="O14" s="17" t="s">
        <v>20</v>
      </c>
    </row>
    <row r="15" spans="1:15" ht="30" customHeight="1">
      <c r="A15" s="20"/>
      <c r="B15" s="16" t="s">
        <v>166</v>
      </c>
      <c r="C15" s="17" t="s">
        <v>14</v>
      </c>
      <c r="D15" s="17" t="s">
        <v>60</v>
      </c>
      <c r="E15" s="17" t="s">
        <v>61</v>
      </c>
      <c r="F15" s="17" t="s">
        <v>167</v>
      </c>
      <c r="G15" s="17" t="s">
        <v>168</v>
      </c>
      <c r="H15" s="17" t="s">
        <v>169</v>
      </c>
      <c r="I15" s="19">
        <v>550000</v>
      </c>
      <c r="J15" s="17" t="s">
        <v>18</v>
      </c>
      <c r="K15" s="17" t="s">
        <v>170</v>
      </c>
      <c r="L15" s="17" t="s">
        <v>171</v>
      </c>
      <c r="M15" s="17" t="s">
        <v>70</v>
      </c>
      <c r="N15" s="19">
        <v>549800</v>
      </c>
      <c r="O15" s="17" t="s">
        <v>20</v>
      </c>
    </row>
    <row r="16" spans="1:15" ht="30" customHeight="1">
      <c r="A16" s="20"/>
      <c r="B16" s="16" t="s">
        <v>166</v>
      </c>
      <c r="C16" s="17" t="s">
        <v>14</v>
      </c>
      <c r="D16" s="17" t="s">
        <v>60</v>
      </c>
      <c r="E16" s="17" t="s">
        <v>61</v>
      </c>
      <c r="F16" s="17" t="s">
        <v>167</v>
      </c>
      <c r="G16" s="17" t="s">
        <v>168</v>
      </c>
      <c r="H16" s="17" t="s">
        <v>169</v>
      </c>
      <c r="I16" s="19">
        <v>2100000</v>
      </c>
      <c r="J16" s="17" t="s">
        <v>18</v>
      </c>
      <c r="K16" s="17" t="s">
        <v>170</v>
      </c>
      <c r="L16" s="17" t="s">
        <v>171</v>
      </c>
      <c r="M16" s="17" t="s">
        <v>31</v>
      </c>
      <c r="N16" s="19">
        <v>2099700</v>
      </c>
      <c r="O16" s="17" t="s">
        <v>20</v>
      </c>
    </row>
    <row r="17" spans="1:15" ht="30" customHeight="1">
      <c r="A17" s="21"/>
      <c r="B17" s="16" t="s">
        <v>166</v>
      </c>
      <c r="C17" s="17" t="s">
        <v>14</v>
      </c>
      <c r="D17" s="17" t="s">
        <v>60</v>
      </c>
      <c r="E17" s="17" t="s">
        <v>61</v>
      </c>
      <c r="F17" s="17" t="s">
        <v>167</v>
      </c>
      <c r="G17" s="17" t="s">
        <v>168</v>
      </c>
      <c r="H17" s="17" t="s">
        <v>169</v>
      </c>
      <c r="I17" s="19">
        <v>2800000</v>
      </c>
      <c r="J17" s="17" t="s">
        <v>18</v>
      </c>
      <c r="K17" s="17" t="s">
        <v>170</v>
      </c>
      <c r="L17" s="17" t="s">
        <v>171</v>
      </c>
      <c r="M17" s="17" t="s">
        <v>23</v>
      </c>
      <c r="N17" s="19">
        <v>2797000</v>
      </c>
      <c r="O17" s="17" t="s">
        <v>20</v>
      </c>
    </row>
    <row r="18" spans="1:15" ht="30" customHeight="1">
      <c r="A18" s="18">
        <v>4</v>
      </c>
      <c r="B18" s="16" t="s">
        <v>173</v>
      </c>
      <c r="C18" s="17" t="s">
        <v>14</v>
      </c>
      <c r="D18" s="17" t="s">
        <v>34</v>
      </c>
      <c r="E18" s="17" t="s">
        <v>174</v>
      </c>
      <c r="F18" s="17" t="s">
        <v>175</v>
      </c>
      <c r="G18" s="17" t="s">
        <v>176</v>
      </c>
      <c r="H18" s="17" t="s">
        <v>81</v>
      </c>
      <c r="I18" s="19">
        <v>669000</v>
      </c>
      <c r="J18" s="17" t="s">
        <v>18</v>
      </c>
      <c r="K18" s="17" t="s">
        <v>177</v>
      </c>
      <c r="L18" s="17" t="s">
        <v>178</v>
      </c>
      <c r="M18" s="17" t="s">
        <v>31</v>
      </c>
      <c r="N18" s="19">
        <v>668000</v>
      </c>
      <c r="O18" s="17" t="s">
        <v>17</v>
      </c>
    </row>
    <row r="19" spans="1:15" ht="30" customHeight="1">
      <c r="A19" s="20"/>
      <c r="B19" s="16" t="s">
        <v>173</v>
      </c>
      <c r="C19" s="17" t="s">
        <v>14</v>
      </c>
      <c r="D19" s="17" t="s">
        <v>34</v>
      </c>
      <c r="E19" s="17" t="s">
        <v>80</v>
      </c>
      <c r="F19" s="17" t="s">
        <v>179</v>
      </c>
      <c r="G19" s="17" t="s">
        <v>176</v>
      </c>
      <c r="H19" s="17" t="s">
        <v>81</v>
      </c>
      <c r="I19" s="19">
        <v>35000</v>
      </c>
      <c r="J19" s="17" t="s">
        <v>18</v>
      </c>
      <c r="K19" s="17" t="s">
        <v>177</v>
      </c>
      <c r="L19" s="17" t="s">
        <v>178</v>
      </c>
      <c r="M19" s="17" t="s">
        <v>180</v>
      </c>
      <c r="N19" s="19">
        <v>34800</v>
      </c>
      <c r="O19" s="17" t="s">
        <v>17</v>
      </c>
    </row>
    <row r="20" spans="1:15" ht="30" customHeight="1">
      <c r="A20" s="20"/>
      <c r="B20" s="16" t="s">
        <v>173</v>
      </c>
      <c r="C20" s="17" t="s">
        <v>14</v>
      </c>
      <c r="D20" s="17" t="s">
        <v>34</v>
      </c>
      <c r="E20" s="17" t="s">
        <v>181</v>
      </c>
      <c r="F20" s="17" t="s">
        <v>182</v>
      </c>
      <c r="G20" s="17" t="s">
        <v>176</v>
      </c>
      <c r="H20" s="17" t="s">
        <v>81</v>
      </c>
      <c r="I20" s="19">
        <v>651111.36</v>
      </c>
      <c r="J20" s="17" t="s">
        <v>18</v>
      </c>
      <c r="K20" s="17" t="s">
        <v>177</v>
      </c>
      <c r="L20" s="17" t="s">
        <v>178</v>
      </c>
      <c r="M20" s="17" t="s">
        <v>183</v>
      </c>
      <c r="N20" s="19">
        <v>649900</v>
      </c>
      <c r="O20" s="17" t="s">
        <v>17</v>
      </c>
    </row>
    <row r="21" spans="1:15" ht="30" customHeight="1">
      <c r="A21" s="21"/>
      <c r="B21" s="16" t="s">
        <v>173</v>
      </c>
      <c r="C21" s="17" t="s">
        <v>14</v>
      </c>
      <c r="D21" s="17" t="s">
        <v>34</v>
      </c>
      <c r="E21" s="17" t="s">
        <v>181</v>
      </c>
      <c r="F21" s="17" t="s">
        <v>184</v>
      </c>
      <c r="G21" s="17" t="s">
        <v>176</v>
      </c>
      <c r="H21" s="24" t="s">
        <v>81</v>
      </c>
      <c r="I21" s="25">
        <v>295400</v>
      </c>
      <c r="J21" s="17" t="s">
        <v>18</v>
      </c>
      <c r="K21" s="17" t="s">
        <v>177</v>
      </c>
      <c r="L21" s="17" t="s">
        <v>178</v>
      </c>
      <c r="M21" s="17" t="s">
        <v>185</v>
      </c>
      <c r="N21" s="19">
        <v>292500</v>
      </c>
      <c r="O21" s="17" t="s">
        <v>17</v>
      </c>
    </row>
    <row r="22" spans="1:15" ht="30" customHeight="1">
      <c r="A22" s="26">
        <v>5</v>
      </c>
      <c r="B22" s="27" t="s">
        <v>186</v>
      </c>
      <c r="C22" s="17" t="s">
        <v>14</v>
      </c>
      <c r="D22" s="17" t="s">
        <v>60</v>
      </c>
      <c r="E22" s="17" t="s">
        <v>61</v>
      </c>
      <c r="F22" s="17" t="s">
        <v>167</v>
      </c>
      <c r="G22" s="17" t="s">
        <v>168</v>
      </c>
      <c r="H22" s="17" t="s">
        <v>169</v>
      </c>
      <c r="I22" s="19">
        <v>900000</v>
      </c>
      <c r="J22" s="17" t="s">
        <v>18</v>
      </c>
      <c r="K22" s="17" t="s">
        <v>187</v>
      </c>
      <c r="L22" s="17" t="s">
        <v>188</v>
      </c>
      <c r="M22" s="17" t="s">
        <v>23</v>
      </c>
      <c r="N22" s="19">
        <v>900000</v>
      </c>
      <c r="O22" s="17" t="s">
        <v>20</v>
      </c>
    </row>
    <row r="23" spans="1:15" ht="30" customHeight="1">
      <c r="A23" s="28"/>
      <c r="B23" s="27" t="s">
        <v>186</v>
      </c>
      <c r="C23" s="17" t="s">
        <v>14</v>
      </c>
      <c r="D23" s="17" t="s">
        <v>60</v>
      </c>
      <c r="E23" s="17" t="s">
        <v>61</v>
      </c>
      <c r="F23" s="17" t="s">
        <v>189</v>
      </c>
      <c r="G23" s="17" t="s">
        <v>168</v>
      </c>
      <c r="H23" s="17" t="s">
        <v>169</v>
      </c>
      <c r="I23" s="19">
        <v>1100000</v>
      </c>
      <c r="J23" s="17" t="s">
        <v>18</v>
      </c>
      <c r="K23" s="17" t="s">
        <v>187</v>
      </c>
      <c r="L23" s="17" t="s">
        <v>188</v>
      </c>
      <c r="M23" s="17" t="s">
        <v>23</v>
      </c>
      <c r="N23" s="19">
        <v>1080000</v>
      </c>
      <c r="O23" s="17" t="s">
        <v>17</v>
      </c>
    </row>
    <row r="24" spans="1:15" ht="30" customHeight="1">
      <c r="A24" s="15">
        <v>6</v>
      </c>
      <c r="B24" s="16" t="s">
        <v>190</v>
      </c>
      <c r="C24" s="17" t="s">
        <v>14</v>
      </c>
      <c r="D24" s="17" t="s">
        <v>60</v>
      </c>
      <c r="E24" s="17" t="s">
        <v>61</v>
      </c>
      <c r="F24" s="17" t="s">
        <v>167</v>
      </c>
      <c r="G24" s="17" t="s">
        <v>168</v>
      </c>
      <c r="H24" s="17" t="s">
        <v>169</v>
      </c>
      <c r="I24" s="19">
        <v>413000</v>
      </c>
      <c r="J24" s="17" t="s">
        <v>18</v>
      </c>
      <c r="K24" s="17" t="s">
        <v>170</v>
      </c>
      <c r="L24" s="17" t="s">
        <v>191</v>
      </c>
      <c r="M24" s="17" t="s">
        <v>25</v>
      </c>
      <c r="N24" s="19">
        <v>412800</v>
      </c>
      <c r="O24" s="17" t="s">
        <v>20</v>
      </c>
    </row>
    <row r="25" spans="1:15" ht="30" customHeight="1">
      <c r="A25" s="15">
        <v>7</v>
      </c>
      <c r="B25" s="16" t="s">
        <v>192</v>
      </c>
      <c r="C25" s="17" t="s">
        <v>14</v>
      </c>
      <c r="D25" s="17" t="s">
        <v>44</v>
      </c>
      <c r="E25" s="17" t="s">
        <v>193</v>
      </c>
      <c r="F25" s="17" t="s">
        <v>194</v>
      </c>
      <c r="G25" s="17" t="s">
        <v>195</v>
      </c>
      <c r="H25" s="17" t="s">
        <v>196</v>
      </c>
      <c r="I25" s="19">
        <v>1127000</v>
      </c>
      <c r="J25" s="17" t="s">
        <v>18</v>
      </c>
      <c r="K25" s="17" t="s">
        <v>197</v>
      </c>
      <c r="L25" s="17" t="s">
        <v>198</v>
      </c>
      <c r="M25" s="17" t="s">
        <v>50</v>
      </c>
      <c r="N25" s="19">
        <v>1126000</v>
      </c>
      <c r="O25" s="17" t="s">
        <v>17</v>
      </c>
    </row>
    <row r="26" spans="1:15" ht="30" customHeight="1">
      <c r="A26" s="18">
        <v>8</v>
      </c>
      <c r="B26" s="16" t="s">
        <v>199</v>
      </c>
      <c r="C26" s="17" t="s">
        <v>14</v>
      </c>
      <c r="D26" s="17" t="s">
        <v>83</v>
      </c>
      <c r="E26" s="17" t="s">
        <v>84</v>
      </c>
      <c r="F26" s="17" t="s">
        <v>200</v>
      </c>
      <c r="G26" s="17" t="s">
        <v>201</v>
      </c>
      <c r="H26" s="17" t="s">
        <v>75</v>
      </c>
      <c r="I26" s="19">
        <v>760000</v>
      </c>
      <c r="J26" s="17" t="s">
        <v>18</v>
      </c>
      <c r="K26" s="17" t="s">
        <v>202</v>
      </c>
      <c r="L26" s="17" t="s">
        <v>203</v>
      </c>
      <c r="M26" s="17" t="s">
        <v>204</v>
      </c>
      <c r="N26" s="19">
        <v>752000</v>
      </c>
      <c r="O26" s="17" t="s">
        <v>17</v>
      </c>
    </row>
    <row r="27" spans="1:15" ht="30" customHeight="1">
      <c r="A27" s="20"/>
      <c r="B27" s="16" t="s">
        <v>199</v>
      </c>
      <c r="C27" s="17" t="s">
        <v>14</v>
      </c>
      <c r="D27" s="17" t="s">
        <v>56</v>
      </c>
      <c r="E27" s="17" t="s">
        <v>57</v>
      </c>
      <c r="F27" s="17" t="s">
        <v>205</v>
      </c>
      <c r="G27" s="17" t="s">
        <v>206</v>
      </c>
      <c r="H27" s="17" t="s">
        <v>58</v>
      </c>
      <c r="I27" s="19">
        <v>1057484</v>
      </c>
      <c r="J27" s="17" t="s">
        <v>18</v>
      </c>
      <c r="K27" s="17" t="s">
        <v>202</v>
      </c>
      <c r="L27" s="17" t="s">
        <v>203</v>
      </c>
      <c r="M27" s="17" t="s">
        <v>23</v>
      </c>
      <c r="N27" s="19">
        <v>1054450</v>
      </c>
      <c r="O27" s="17" t="s">
        <v>17</v>
      </c>
    </row>
    <row r="28" spans="1:15" ht="30" customHeight="1">
      <c r="A28" s="15">
        <v>9</v>
      </c>
      <c r="B28" s="16" t="s">
        <v>207</v>
      </c>
      <c r="C28" s="17" t="s">
        <v>14</v>
      </c>
      <c r="D28" s="17" t="s">
        <v>208</v>
      </c>
      <c r="E28" s="17" t="s">
        <v>209</v>
      </c>
      <c r="F28" s="17" t="s">
        <v>210</v>
      </c>
      <c r="G28" s="17" t="s">
        <v>211</v>
      </c>
      <c r="H28" s="17" t="s">
        <v>212</v>
      </c>
      <c r="I28" s="19">
        <v>1190000</v>
      </c>
      <c r="J28" s="17" t="s">
        <v>18</v>
      </c>
      <c r="K28" s="17" t="s">
        <v>213</v>
      </c>
      <c r="L28" s="17" t="s">
        <v>214</v>
      </c>
      <c r="M28" s="17" t="s">
        <v>215</v>
      </c>
      <c r="N28" s="19">
        <v>1185000</v>
      </c>
      <c r="O28" s="17" t="s">
        <v>20</v>
      </c>
    </row>
    <row r="29" spans="1:15" ht="30" customHeight="1">
      <c r="A29" s="18">
        <v>10</v>
      </c>
      <c r="B29" s="16" t="s">
        <v>216</v>
      </c>
      <c r="C29" s="17" t="s">
        <v>14</v>
      </c>
      <c r="D29" s="17" t="s">
        <v>49</v>
      </c>
      <c r="E29" s="17" t="s">
        <v>217</v>
      </c>
      <c r="F29" s="17" t="s">
        <v>218</v>
      </c>
      <c r="G29" s="17" t="s">
        <v>219</v>
      </c>
      <c r="H29" s="17" t="s">
        <v>220</v>
      </c>
      <c r="I29" s="19">
        <v>488529</v>
      </c>
      <c r="J29" s="17" t="s">
        <v>18</v>
      </c>
      <c r="K29" s="17" t="s">
        <v>221</v>
      </c>
      <c r="L29" s="17" t="s">
        <v>222</v>
      </c>
      <c r="M29" s="17" t="s">
        <v>223</v>
      </c>
      <c r="N29" s="19">
        <v>487029</v>
      </c>
      <c r="O29" s="17" t="s">
        <v>20</v>
      </c>
    </row>
    <row r="30" spans="1:15" ht="30" customHeight="1">
      <c r="A30" s="21"/>
      <c r="B30" s="16" t="s">
        <v>216</v>
      </c>
      <c r="C30" s="17" t="s">
        <v>14</v>
      </c>
      <c r="D30" s="17" t="s">
        <v>49</v>
      </c>
      <c r="E30" s="17" t="s">
        <v>217</v>
      </c>
      <c r="F30" s="17" t="s">
        <v>224</v>
      </c>
      <c r="G30" s="17" t="s">
        <v>219</v>
      </c>
      <c r="H30" s="17" t="s">
        <v>220</v>
      </c>
      <c r="I30" s="19">
        <v>335000</v>
      </c>
      <c r="J30" s="17" t="s">
        <v>18</v>
      </c>
      <c r="K30" s="17" t="s">
        <v>221</v>
      </c>
      <c r="L30" s="17" t="s">
        <v>222</v>
      </c>
      <c r="M30" s="17" t="s">
        <v>63</v>
      </c>
      <c r="N30" s="19">
        <v>334000</v>
      </c>
      <c r="O30" s="17" t="s">
        <v>20</v>
      </c>
    </row>
    <row r="31" spans="1:15" ht="30" customHeight="1">
      <c r="A31" s="15">
        <v>11</v>
      </c>
      <c r="B31" s="16" t="s">
        <v>225</v>
      </c>
      <c r="C31" s="17" t="s">
        <v>14</v>
      </c>
      <c r="D31" s="17" t="s">
        <v>226</v>
      </c>
      <c r="E31" s="17" t="s">
        <v>227</v>
      </c>
      <c r="F31" s="17" t="s">
        <v>228</v>
      </c>
      <c r="G31" s="17" t="s">
        <v>229</v>
      </c>
      <c r="H31" s="17" t="s">
        <v>230</v>
      </c>
      <c r="I31" s="19">
        <v>969854</v>
      </c>
      <c r="J31" s="17" t="s">
        <v>18</v>
      </c>
      <c r="K31" s="17" t="s">
        <v>231</v>
      </c>
      <c r="L31" s="17" t="s">
        <v>232</v>
      </c>
      <c r="M31" s="17" t="s">
        <v>41</v>
      </c>
      <c r="N31" s="19">
        <v>969500</v>
      </c>
      <c r="O31" s="17" t="s">
        <v>20</v>
      </c>
    </row>
    <row r="32" spans="1:15" ht="30" customHeight="1">
      <c r="A32" s="29">
        <v>12</v>
      </c>
      <c r="B32" s="16" t="s">
        <v>233</v>
      </c>
      <c r="C32" s="17" t="s">
        <v>14</v>
      </c>
      <c r="D32" s="17" t="s">
        <v>37</v>
      </c>
      <c r="E32" s="17" t="s">
        <v>234</v>
      </c>
      <c r="F32" s="17" t="s">
        <v>235</v>
      </c>
      <c r="G32" s="17" t="s">
        <v>236</v>
      </c>
      <c r="H32" s="17" t="s">
        <v>237</v>
      </c>
      <c r="I32" s="19">
        <v>1200000</v>
      </c>
      <c r="J32" s="17" t="s">
        <v>18</v>
      </c>
      <c r="K32" s="17" t="s">
        <v>238</v>
      </c>
      <c r="L32" s="17" t="s">
        <v>239</v>
      </c>
      <c r="M32" s="17" t="s">
        <v>240</v>
      </c>
      <c r="N32" s="19">
        <v>1177235</v>
      </c>
      <c r="O32" s="17" t="s">
        <v>17</v>
      </c>
    </row>
    <row r="33" spans="1:15" ht="30" customHeight="1">
      <c r="A33" s="18">
        <v>13</v>
      </c>
      <c r="B33" s="16" t="s">
        <v>241</v>
      </c>
      <c r="C33" s="17" t="s">
        <v>14</v>
      </c>
      <c r="D33" s="17" t="s">
        <v>49</v>
      </c>
      <c r="E33" s="17" t="s">
        <v>217</v>
      </c>
      <c r="F33" s="17" t="s">
        <v>242</v>
      </c>
      <c r="G33" s="17" t="s">
        <v>219</v>
      </c>
      <c r="H33" s="17" t="s">
        <v>220</v>
      </c>
      <c r="I33" s="19">
        <v>398912</v>
      </c>
      <c r="J33" s="17" t="s">
        <v>18</v>
      </c>
      <c r="K33" s="17" t="s">
        <v>243</v>
      </c>
      <c r="L33" s="17" t="s">
        <v>244</v>
      </c>
      <c r="M33" s="17" t="s">
        <v>245</v>
      </c>
      <c r="N33" s="19">
        <v>397500</v>
      </c>
      <c r="O33" s="17" t="s">
        <v>67</v>
      </c>
    </row>
    <row r="34" spans="1:15" ht="30" customHeight="1">
      <c r="A34" s="20"/>
      <c r="B34" s="16" t="s">
        <v>241</v>
      </c>
      <c r="C34" s="17" t="s">
        <v>14</v>
      </c>
      <c r="D34" s="17" t="s">
        <v>49</v>
      </c>
      <c r="E34" s="17" t="s">
        <v>217</v>
      </c>
      <c r="F34" s="17" t="s">
        <v>246</v>
      </c>
      <c r="G34" s="17" t="s">
        <v>219</v>
      </c>
      <c r="H34" s="17" t="s">
        <v>220</v>
      </c>
      <c r="I34" s="19">
        <v>340000</v>
      </c>
      <c r="J34" s="17" t="s">
        <v>18</v>
      </c>
      <c r="K34" s="17" t="s">
        <v>243</v>
      </c>
      <c r="L34" s="17" t="s">
        <v>244</v>
      </c>
      <c r="M34" s="17" t="s">
        <v>25</v>
      </c>
      <c r="N34" s="19">
        <v>339600</v>
      </c>
      <c r="O34" s="17" t="s">
        <v>20</v>
      </c>
    </row>
    <row r="35" spans="1:15" ht="30" customHeight="1">
      <c r="A35" s="20"/>
      <c r="B35" s="16" t="s">
        <v>241</v>
      </c>
      <c r="C35" s="17" t="s">
        <v>14</v>
      </c>
      <c r="D35" s="17" t="s">
        <v>49</v>
      </c>
      <c r="E35" s="17" t="s">
        <v>217</v>
      </c>
      <c r="F35" s="17" t="s">
        <v>247</v>
      </c>
      <c r="G35" s="17" t="s">
        <v>219</v>
      </c>
      <c r="H35" s="17" t="s">
        <v>220</v>
      </c>
      <c r="I35" s="19">
        <v>474000</v>
      </c>
      <c r="J35" s="17" t="s">
        <v>18</v>
      </c>
      <c r="K35" s="17" t="s">
        <v>243</v>
      </c>
      <c r="L35" s="17" t="s">
        <v>244</v>
      </c>
      <c r="M35" s="17" t="s">
        <v>172</v>
      </c>
      <c r="N35" s="19">
        <v>473800</v>
      </c>
      <c r="O35" s="17" t="s">
        <v>20</v>
      </c>
    </row>
    <row r="36" spans="1:15" ht="30" customHeight="1">
      <c r="A36" s="21"/>
      <c r="B36" s="16" t="s">
        <v>241</v>
      </c>
      <c r="C36" s="17" t="s">
        <v>14</v>
      </c>
      <c r="D36" s="17" t="s">
        <v>49</v>
      </c>
      <c r="E36" s="17" t="s">
        <v>217</v>
      </c>
      <c r="F36" s="17" t="s">
        <v>247</v>
      </c>
      <c r="G36" s="17" t="s">
        <v>219</v>
      </c>
      <c r="H36" s="17" t="s">
        <v>220</v>
      </c>
      <c r="I36" s="19">
        <v>729000</v>
      </c>
      <c r="J36" s="17" t="s">
        <v>18</v>
      </c>
      <c r="K36" s="17" t="s">
        <v>243</v>
      </c>
      <c r="L36" s="17" t="s">
        <v>244</v>
      </c>
      <c r="M36" s="17" t="s">
        <v>172</v>
      </c>
      <c r="N36" s="19">
        <v>728800</v>
      </c>
      <c r="O36" s="17" t="s">
        <v>20</v>
      </c>
    </row>
    <row r="37" spans="1:15" ht="30" customHeight="1">
      <c r="A37" s="18">
        <v>14</v>
      </c>
      <c r="B37" s="16" t="s">
        <v>248</v>
      </c>
      <c r="C37" s="17" t="s">
        <v>14</v>
      </c>
      <c r="D37" s="17" t="s">
        <v>36</v>
      </c>
      <c r="E37" s="17" t="s">
        <v>249</v>
      </c>
      <c r="F37" s="17" t="s">
        <v>250</v>
      </c>
      <c r="G37" s="17" t="s">
        <v>67</v>
      </c>
      <c r="H37" s="17" t="s">
        <v>67</v>
      </c>
      <c r="I37" s="19">
        <v>1330000</v>
      </c>
      <c r="J37" s="17" t="s">
        <v>18</v>
      </c>
      <c r="K37" s="17" t="s">
        <v>251</v>
      </c>
      <c r="L37" s="17" t="s">
        <v>252</v>
      </c>
      <c r="M37" s="17" t="s">
        <v>172</v>
      </c>
      <c r="N37" s="19">
        <v>1329600</v>
      </c>
      <c r="O37" s="17" t="s">
        <v>67</v>
      </c>
    </row>
    <row r="38" spans="1:15" ht="30" customHeight="1">
      <c r="A38" s="20"/>
      <c r="B38" s="16" t="s">
        <v>248</v>
      </c>
      <c r="C38" s="17" t="s">
        <v>14</v>
      </c>
      <c r="D38" s="17" t="s">
        <v>36</v>
      </c>
      <c r="E38" s="17" t="s">
        <v>249</v>
      </c>
      <c r="F38" s="17" t="s">
        <v>253</v>
      </c>
      <c r="G38" s="17" t="s">
        <v>67</v>
      </c>
      <c r="H38" s="17" t="s">
        <v>67</v>
      </c>
      <c r="I38" s="19">
        <v>249000</v>
      </c>
      <c r="J38" s="17" t="s">
        <v>18</v>
      </c>
      <c r="K38" s="17" t="s">
        <v>251</v>
      </c>
      <c r="L38" s="17" t="s">
        <v>252</v>
      </c>
      <c r="M38" s="17" t="s">
        <v>172</v>
      </c>
      <c r="N38" s="19">
        <v>248800</v>
      </c>
      <c r="O38" s="17" t="s">
        <v>17</v>
      </c>
    </row>
    <row r="39" spans="1:15" ht="30" customHeight="1">
      <c r="A39" s="21"/>
      <c r="B39" s="16" t="s">
        <v>248</v>
      </c>
      <c r="C39" s="17" t="s">
        <v>14</v>
      </c>
      <c r="D39" s="17" t="s">
        <v>36</v>
      </c>
      <c r="E39" s="17" t="s">
        <v>249</v>
      </c>
      <c r="F39" s="17" t="s">
        <v>254</v>
      </c>
      <c r="G39" s="17" t="s">
        <v>255</v>
      </c>
      <c r="H39" s="17" t="s">
        <v>256</v>
      </c>
      <c r="I39" s="19">
        <v>4610000</v>
      </c>
      <c r="J39" s="17" t="s">
        <v>18</v>
      </c>
      <c r="K39" s="17" t="s">
        <v>251</v>
      </c>
      <c r="L39" s="17" t="s">
        <v>252</v>
      </c>
      <c r="M39" s="17" t="s">
        <v>257</v>
      </c>
      <c r="N39" s="19">
        <v>4580000</v>
      </c>
      <c r="O39" s="17" t="s">
        <v>17</v>
      </c>
    </row>
    <row r="40" spans="1:15" ht="30" customHeight="1">
      <c r="A40" s="29">
        <v>15</v>
      </c>
      <c r="B40" s="16" t="s">
        <v>258</v>
      </c>
      <c r="C40" s="17" t="s">
        <v>14</v>
      </c>
      <c r="D40" s="17" t="s">
        <v>104</v>
      </c>
      <c r="E40" s="17" t="s">
        <v>54</v>
      </c>
      <c r="F40" s="17" t="s">
        <v>259</v>
      </c>
      <c r="G40" s="17" t="s">
        <v>260</v>
      </c>
      <c r="H40" s="17" t="s">
        <v>261</v>
      </c>
      <c r="I40" s="19">
        <v>6650000</v>
      </c>
      <c r="J40" s="17" t="s">
        <v>18</v>
      </c>
      <c r="K40" s="17" t="s">
        <v>262</v>
      </c>
      <c r="L40" s="17" t="s">
        <v>263</v>
      </c>
      <c r="M40" s="17" t="s">
        <v>65</v>
      </c>
      <c r="N40" s="19">
        <v>6247500</v>
      </c>
      <c r="O40" s="17" t="s">
        <v>17</v>
      </c>
    </row>
    <row r="41" spans="1:15" ht="30" customHeight="1">
      <c r="A41" s="18">
        <v>16</v>
      </c>
      <c r="B41" s="30" t="s">
        <v>264</v>
      </c>
      <c r="C41" s="17" t="s">
        <v>14</v>
      </c>
      <c r="D41" s="31" t="s">
        <v>78</v>
      </c>
      <c r="E41" s="31" t="s">
        <v>79</v>
      </c>
      <c r="F41" s="31" t="s">
        <v>265</v>
      </c>
      <c r="G41" s="31" t="s">
        <v>266</v>
      </c>
      <c r="H41" s="31" t="s">
        <v>267</v>
      </c>
      <c r="I41" s="32">
        <v>980000</v>
      </c>
      <c r="J41" s="31" t="s">
        <v>18</v>
      </c>
      <c r="K41" s="31" t="s">
        <v>268</v>
      </c>
      <c r="L41" s="31" t="s">
        <v>269</v>
      </c>
      <c r="M41" s="31" t="s">
        <v>270</v>
      </c>
      <c r="N41" s="32">
        <v>970000</v>
      </c>
      <c r="O41" s="31" t="s">
        <v>17</v>
      </c>
    </row>
    <row r="42" spans="1:15" ht="30" customHeight="1">
      <c r="A42" s="21"/>
      <c r="B42" s="30" t="s">
        <v>264</v>
      </c>
      <c r="C42" s="17" t="s">
        <v>14</v>
      </c>
      <c r="D42" s="31" t="s">
        <v>73</v>
      </c>
      <c r="E42" s="31" t="s">
        <v>85</v>
      </c>
      <c r="F42" s="31" t="s">
        <v>271</v>
      </c>
      <c r="G42" s="31" t="s">
        <v>272</v>
      </c>
      <c r="H42" s="31" t="s">
        <v>273</v>
      </c>
      <c r="I42" s="32">
        <v>300000</v>
      </c>
      <c r="J42" s="31" t="s">
        <v>18</v>
      </c>
      <c r="K42" s="31" t="s">
        <v>268</v>
      </c>
      <c r="L42" s="31" t="s">
        <v>269</v>
      </c>
      <c r="M42" s="31" t="s">
        <v>274</v>
      </c>
      <c r="N42" s="32">
        <v>298200</v>
      </c>
      <c r="O42" s="31" t="s">
        <v>17</v>
      </c>
    </row>
    <row r="43" spans="1:15" ht="30" customHeight="1">
      <c r="A43" s="18">
        <v>17</v>
      </c>
      <c r="B43" s="30" t="s">
        <v>275</v>
      </c>
      <c r="C43" s="17" t="s">
        <v>14</v>
      </c>
      <c r="D43" s="31" t="s">
        <v>276</v>
      </c>
      <c r="E43" s="31" t="s">
        <v>277</v>
      </c>
      <c r="F43" s="31" t="s">
        <v>278</v>
      </c>
      <c r="G43" s="31" t="s">
        <v>279</v>
      </c>
      <c r="H43" s="31" t="s">
        <v>280</v>
      </c>
      <c r="I43" s="32">
        <v>600000</v>
      </c>
      <c r="J43" s="31" t="s">
        <v>18</v>
      </c>
      <c r="K43" s="31" t="s">
        <v>281</v>
      </c>
      <c r="L43" s="31" t="s">
        <v>282</v>
      </c>
      <c r="M43" s="31" t="s">
        <v>283</v>
      </c>
      <c r="N43" s="32">
        <v>585000</v>
      </c>
      <c r="O43" s="31" t="s">
        <v>17</v>
      </c>
    </row>
    <row r="44" spans="1:15" ht="30" customHeight="1">
      <c r="A44" s="21"/>
      <c r="B44" s="30" t="s">
        <v>275</v>
      </c>
      <c r="C44" s="17" t="s">
        <v>14</v>
      </c>
      <c r="D44" s="31" t="s">
        <v>284</v>
      </c>
      <c r="E44" s="31" t="s">
        <v>277</v>
      </c>
      <c r="F44" s="31" t="s">
        <v>285</v>
      </c>
      <c r="G44" s="31" t="s">
        <v>286</v>
      </c>
      <c r="H44" s="31" t="s">
        <v>280</v>
      </c>
      <c r="I44" s="32">
        <v>1927500</v>
      </c>
      <c r="J44" s="31" t="s">
        <v>18</v>
      </c>
      <c r="K44" s="31" t="s">
        <v>281</v>
      </c>
      <c r="L44" s="31" t="s">
        <v>282</v>
      </c>
      <c r="M44" s="31" t="s">
        <v>204</v>
      </c>
      <c r="N44" s="32">
        <v>1368600</v>
      </c>
      <c r="O44" s="31" t="s">
        <v>17</v>
      </c>
    </row>
    <row r="45" spans="1:15" ht="30" customHeight="1">
      <c r="A45" s="15">
        <v>18</v>
      </c>
      <c r="B45" s="30" t="s">
        <v>287</v>
      </c>
      <c r="C45" s="17" t="s">
        <v>14</v>
      </c>
      <c r="D45" s="31" t="s">
        <v>24</v>
      </c>
      <c r="E45" s="31" t="s">
        <v>68</v>
      </c>
      <c r="F45" s="31" t="s">
        <v>288</v>
      </c>
      <c r="G45" s="31" t="s">
        <v>289</v>
      </c>
      <c r="H45" s="31" t="s">
        <v>290</v>
      </c>
      <c r="I45" s="32">
        <v>2780000</v>
      </c>
      <c r="J45" s="31" t="s">
        <v>18</v>
      </c>
      <c r="K45" s="31" t="s">
        <v>291</v>
      </c>
      <c r="L45" s="31" t="s">
        <v>292</v>
      </c>
      <c r="M45" s="31" t="s">
        <v>23</v>
      </c>
      <c r="N45" s="32">
        <v>2778000</v>
      </c>
      <c r="O45" s="31" t="s">
        <v>20</v>
      </c>
    </row>
    <row r="46" spans="1:15" ht="30" customHeight="1">
      <c r="A46" s="18">
        <v>19</v>
      </c>
      <c r="B46" s="30" t="s">
        <v>293</v>
      </c>
      <c r="C46" s="17" t="s">
        <v>14</v>
      </c>
      <c r="D46" s="31" t="s">
        <v>226</v>
      </c>
      <c r="E46" s="31" t="s">
        <v>227</v>
      </c>
      <c r="F46" s="31" t="s">
        <v>294</v>
      </c>
      <c r="G46" s="31" t="s">
        <v>229</v>
      </c>
      <c r="H46" s="31" t="s">
        <v>230</v>
      </c>
      <c r="I46" s="32">
        <v>466850</v>
      </c>
      <c r="J46" s="31" t="s">
        <v>18</v>
      </c>
      <c r="K46" s="31" t="s">
        <v>295</v>
      </c>
      <c r="L46" s="31" t="s">
        <v>296</v>
      </c>
      <c r="M46" s="31" t="s">
        <v>63</v>
      </c>
      <c r="N46" s="32">
        <v>466000</v>
      </c>
      <c r="O46" s="31" t="s">
        <v>20</v>
      </c>
    </row>
    <row r="47" spans="1:15" ht="30" customHeight="1">
      <c r="A47" s="20"/>
      <c r="B47" s="30" t="s">
        <v>293</v>
      </c>
      <c r="C47" s="17" t="s">
        <v>14</v>
      </c>
      <c r="D47" s="31" t="s">
        <v>226</v>
      </c>
      <c r="E47" s="31" t="s">
        <v>227</v>
      </c>
      <c r="F47" s="31" t="s">
        <v>294</v>
      </c>
      <c r="G47" s="31" t="s">
        <v>229</v>
      </c>
      <c r="H47" s="31" t="s">
        <v>230</v>
      </c>
      <c r="I47" s="32">
        <v>651000</v>
      </c>
      <c r="J47" s="31" t="s">
        <v>18</v>
      </c>
      <c r="K47" s="31" t="s">
        <v>295</v>
      </c>
      <c r="L47" s="31" t="s">
        <v>296</v>
      </c>
      <c r="M47" s="31" t="s">
        <v>42</v>
      </c>
      <c r="N47" s="32">
        <v>650500</v>
      </c>
      <c r="O47" s="31" t="s">
        <v>20</v>
      </c>
    </row>
    <row r="48" spans="1:15" ht="30" customHeight="1">
      <c r="A48" s="20"/>
      <c r="B48" s="30" t="s">
        <v>293</v>
      </c>
      <c r="C48" s="17" t="s">
        <v>14</v>
      </c>
      <c r="D48" s="31" t="s">
        <v>226</v>
      </c>
      <c r="E48" s="31" t="s">
        <v>227</v>
      </c>
      <c r="F48" s="31" t="s">
        <v>294</v>
      </c>
      <c r="G48" s="31" t="s">
        <v>229</v>
      </c>
      <c r="H48" s="31" t="s">
        <v>230</v>
      </c>
      <c r="I48" s="32">
        <v>919097</v>
      </c>
      <c r="J48" s="31" t="s">
        <v>18</v>
      </c>
      <c r="K48" s="31" t="s">
        <v>295</v>
      </c>
      <c r="L48" s="31" t="s">
        <v>296</v>
      </c>
      <c r="M48" s="31" t="s">
        <v>297</v>
      </c>
      <c r="N48" s="32">
        <v>918000</v>
      </c>
      <c r="O48" s="31" t="s">
        <v>20</v>
      </c>
    </row>
    <row r="49" spans="1:15" ht="30" customHeight="1">
      <c r="A49" s="21"/>
      <c r="B49" s="30" t="s">
        <v>293</v>
      </c>
      <c r="C49" s="17" t="s">
        <v>14</v>
      </c>
      <c r="D49" s="31" t="s">
        <v>226</v>
      </c>
      <c r="E49" s="31" t="s">
        <v>227</v>
      </c>
      <c r="F49" s="31" t="s">
        <v>294</v>
      </c>
      <c r="G49" s="31" t="s">
        <v>229</v>
      </c>
      <c r="H49" s="31" t="s">
        <v>230</v>
      </c>
      <c r="I49" s="32">
        <v>855000</v>
      </c>
      <c r="J49" s="31" t="s">
        <v>18</v>
      </c>
      <c r="K49" s="31" t="s">
        <v>295</v>
      </c>
      <c r="L49" s="31" t="s">
        <v>296</v>
      </c>
      <c r="M49" s="31" t="s">
        <v>172</v>
      </c>
      <c r="N49" s="32">
        <v>854800</v>
      </c>
      <c r="O49" s="31" t="s">
        <v>20</v>
      </c>
    </row>
    <row r="50" spans="1:15" ht="30" customHeight="1">
      <c r="A50" s="18">
        <v>20</v>
      </c>
      <c r="B50" s="30" t="s">
        <v>298</v>
      </c>
      <c r="C50" s="17" t="s">
        <v>14</v>
      </c>
      <c r="D50" s="31" t="s">
        <v>299</v>
      </c>
      <c r="E50" s="31" t="s">
        <v>86</v>
      </c>
      <c r="F50" s="31" t="s">
        <v>300</v>
      </c>
      <c r="G50" s="31" t="s">
        <v>301</v>
      </c>
      <c r="H50" s="31" t="s">
        <v>302</v>
      </c>
      <c r="I50" s="32">
        <v>380000</v>
      </c>
      <c r="J50" s="31" t="s">
        <v>18</v>
      </c>
      <c r="K50" s="31" t="s">
        <v>303</v>
      </c>
      <c r="L50" s="31" t="s">
        <v>304</v>
      </c>
      <c r="M50" s="31" t="s">
        <v>23</v>
      </c>
      <c r="N50" s="32">
        <v>378000</v>
      </c>
      <c r="O50" s="31" t="s">
        <v>67</v>
      </c>
    </row>
    <row r="51" spans="1:15" ht="30" customHeight="1">
      <c r="A51" s="20"/>
      <c r="B51" s="30" t="s">
        <v>298</v>
      </c>
      <c r="C51" s="17" t="s">
        <v>14</v>
      </c>
      <c r="D51" s="31" t="s">
        <v>299</v>
      </c>
      <c r="E51" s="31" t="s">
        <v>86</v>
      </c>
      <c r="F51" s="31" t="s">
        <v>300</v>
      </c>
      <c r="G51" s="31" t="s">
        <v>301</v>
      </c>
      <c r="H51" s="31" t="s">
        <v>302</v>
      </c>
      <c r="I51" s="32">
        <v>320000</v>
      </c>
      <c r="J51" s="31" t="s">
        <v>18</v>
      </c>
      <c r="K51" s="31" t="s">
        <v>303</v>
      </c>
      <c r="L51" s="31" t="s">
        <v>304</v>
      </c>
      <c r="M51" s="31" t="s">
        <v>305</v>
      </c>
      <c r="N51" s="32">
        <v>319400</v>
      </c>
      <c r="O51" s="31" t="s">
        <v>67</v>
      </c>
    </row>
    <row r="52" spans="1:15" ht="30" customHeight="1">
      <c r="A52" s="20"/>
      <c r="B52" s="30" t="s">
        <v>298</v>
      </c>
      <c r="C52" s="17" t="s">
        <v>14</v>
      </c>
      <c r="D52" s="31" t="s">
        <v>299</v>
      </c>
      <c r="E52" s="31" t="s">
        <v>86</v>
      </c>
      <c r="F52" s="31" t="s">
        <v>306</v>
      </c>
      <c r="G52" s="31" t="s">
        <v>301</v>
      </c>
      <c r="H52" s="31" t="s">
        <v>302</v>
      </c>
      <c r="I52" s="32">
        <v>290500</v>
      </c>
      <c r="J52" s="31" t="s">
        <v>18</v>
      </c>
      <c r="K52" s="31" t="s">
        <v>303</v>
      </c>
      <c r="L52" s="31" t="s">
        <v>304</v>
      </c>
      <c r="M52" s="31" t="s">
        <v>63</v>
      </c>
      <c r="N52" s="32">
        <v>290000</v>
      </c>
      <c r="O52" s="31" t="s">
        <v>20</v>
      </c>
    </row>
    <row r="53" spans="1:15" ht="30" customHeight="1">
      <c r="A53" s="20"/>
      <c r="B53" s="30" t="s">
        <v>298</v>
      </c>
      <c r="C53" s="17" t="s">
        <v>14</v>
      </c>
      <c r="D53" s="31" t="s">
        <v>299</v>
      </c>
      <c r="E53" s="31" t="s">
        <v>86</v>
      </c>
      <c r="F53" s="31" t="s">
        <v>300</v>
      </c>
      <c r="G53" s="31" t="s">
        <v>301</v>
      </c>
      <c r="H53" s="31" t="s">
        <v>302</v>
      </c>
      <c r="I53" s="32">
        <v>332220</v>
      </c>
      <c r="J53" s="31" t="s">
        <v>18</v>
      </c>
      <c r="K53" s="31" t="s">
        <v>303</v>
      </c>
      <c r="L53" s="31" t="s">
        <v>304</v>
      </c>
      <c r="M53" s="31" t="s">
        <v>307</v>
      </c>
      <c r="N53" s="32">
        <v>332000</v>
      </c>
      <c r="O53" s="31" t="s">
        <v>67</v>
      </c>
    </row>
    <row r="54" spans="1:15" ht="30" customHeight="1">
      <c r="A54" s="21"/>
      <c r="B54" s="30" t="s">
        <v>298</v>
      </c>
      <c r="C54" s="17" t="s">
        <v>14</v>
      </c>
      <c r="D54" s="31" t="s">
        <v>21</v>
      </c>
      <c r="E54" s="31" t="s">
        <v>22</v>
      </c>
      <c r="F54" s="31" t="s">
        <v>308</v>
      </c>
      <c r="G54" s="31" t="s">
        <v>309</v>
      </c>
      <c r="H54" s="31" t="s">
        <v>310</v>
      </c>
      <c r="I54" s="32">
        <v>240000</v>
      </c>
      <c r="J54" s="31" t="s">
        <v>18</v>
      </c>
      <c r="K54" s="31" t="s">
        <v>303</v>
      </c>
      <c r="L54" s="31" t="s">
        <v>304</v>
      </c>
      <c r="M54" s="31" t="s">
        <v>64</v>
      </c>
      <c r="N54" s="32">
        <v>238800</v>
      </c>
      <c r="O54" s="31" t="s">
        <v>20</v>
      </c>
    </row>
    <row r="55" spans="1:15" ht="30" customHeight="1">
      <c r="A55" s="15">
        <v>21</v>
      </c>
      <c r="B55" s="30" t="s">
        <v>311</v>
      </c>
      <c r="C55" s="17" t="s">
        <v>14</v>
      </c>
      <c r="D55" s="31" t="s">
        <v>24</v>
      </c>
      <c r="E55" s="31" t="s">
        <v>312</v>
      </c>
      <c r="F55" s="31" t="s">
        <v>313</v>
      </c>
      <c r="G55" s="31" t="s">
        <v>314</v>
      </c>
      <c r="H55" s="31" t="s">
        <v>230</v>
      </c>
      <c r="I55" s="32">
        <v>3997600</v>
      </c>
      <c r="J55" s="31" t="s">
        <v>18</v>
      </c>
      <c r="K55" s="31" t="s">
        <v>315</v>
      </c>
      <c r="L55" s="31" t="s">
        <v>316</v>
      </c>
      <c r="M55" s="31" t="s">
        <v>317</v>
      </c>
      <c r="N55" s="32">
        <v>3978500</v>
      </c>
      <c r="O55" s="31" t="s">
        <v>17</v>
      </c>
    </row>
    <row r="56" spans="1:15" ht="30" customHeight="1">
      <c r="A56" s="15">
        <v>22</v>
      </c>
      <c r="B56" s="30" t="s">
        <v>318</v>
      </c>
      <c r="C56" s="17" t="s">
        <v>14</v>
      </c>
      <c r="D56" s="31" t="s">
        <v>38</v>
      </c>
      <c r="E56" s="31" t="s">
        <v>319</v>
      </c>
      <c r="F56" s="31" t="s">
        <v>320</v>
      </c>
      <c r="G56" s="31" t="s">
        <v>321</v>
      </c>
      <c r="H56" s="31" t="s">
        <v>322</v>
      </c>
      <c r="I56" s="32">
        <v>2350000</v>
      </c>
      <c r="J56" s="31" t="s">
        <v>18</v>
      </c>
      <c r="K56" s="31" t="s">
        <v>323</v>
      </c>
      <c r="L56" s="31" t="s">
        <v>324</v>
      </c>
      <c r="M56" s="31" t="s">
        <v>52</v>
      </c>
      <c r="N56" s="32">
        <v>2282600</v>
      </c>
      <c r="O56" s="31" t="s">
        <v>17</v>
      </c>
    </row>
    <row r="57" spans="1:15" ht="30" customHeight="1">
      <c r="A57" s="18">
        <v>23</v>
      </c>
      <c r="B57" s="30" t="s">
        <v>325</v>
      </c>
      <c r="C57" s="17" t="s">
        <v>14</v>
      </c>
      <c r="D57" s="31" t="s">
        <v>38</v>
      </c>
      <c r="E57" s="31" t="s">
        <v>326</v>
      </c>
      <c r="F57" s="31" t="s">
        <v>327</v>
      </c>
      <c r="G57" s="31" t="s">
        <v>328</v>
      </c>
      <c r="H57" s="31" t="s">
        <v>329</v>
      </c>
      <c r="I57" s="32">
        <v>688710</v>
      </c>
      <c r="J57" s="31" t="s">
        <v>18</v>
      </c>
      <c r="K57" s="31" t="s">
        <v>330</v>
      </c>
      <c r="L57" s="31" t="s">
        <v>331</v>
      </c>
      <c r="M57" s="31" t="s">
        <v>43</v>
      </c>
      <c r="N57" s="32">
        <v>676200</v>
      </c>
      <c r="O57" s="31" t="s">
        <v>17</v>
      </c>
    </row>
    <row r="58" spans="1:15" ht="30" customHeight="1">
      <c r="A58" s="21"/>
      <c r="B58" s="30" t="s">
        <v>325</v>
      </c>
      <c r="C58" s="17" t="s">
        <v>14</v>
      </c>
      <c r="D58" s="31" t="s">
        <v>33</v>
      </c>
      <c r="E58" s="31" t="s">
        <v>332</v>
      </c>
      <c r="F58" s="31" t="s">
        <v>333</v>
      </c>
      <c r="G58" s="31" t="s">
        <v>334</v>
      </c>
      <c r="H58" s="31" t="s">
        <v>335</v>
      </c>
      <c r="I58" s="32">
        <v>144000</v>
      </c>
      <c r="J58" s="31" t="s">
        <v>18</v>
      </c>
      <c r="K58" s="31" t="s">
        <v>330</v>
      </c>
      <c r="L58" s="31" t="s">
        <v>331</v>
      </c>
      <c r="M58" s="31" t="s">
        <v>305</v>
      </c>
      <c r="N58" s="32">
        <v>143600</v>
      </c>
      <c r="O58" s="31" t="s">
        <v>17</v>
      </c>
    </row>
    <row r="59" spans="1:15" ht="30" customHeight="1">
      <c r="A59" s="18">
        <v>24</v>
      </c>
      <c r="B59" s="30" t="s">
        <v>336</v>
      </c>
      <c r="C59" s="17" t="s">
        <v>14</v>
      </c>
      <c r="D59" s="31" t="s">
        <v>24</v>
      </c>
      <c r="E59" s="31" t="s">
        <v>337</v>
      </c>
      <c r="F59" s="31" t="s">
        <v>338</v>
      </c>
      <c r="G59" s="31" t="s">
        <v>339</v>
      </c>
      <c r="H59" s="31" t="s">
        <v>340</v>
      </c>
      <c r="I59" s="32">
        <v>680000</v>
      </c>
      <c r="J59" s="31" t="s">
        <v>18</v>
      </c>
      <c r="K59" s="31" t="s">
        <v>341</v>
      </c>
      <c r="L59" s="31" t="s">
        <v>342</v>
      </c>
      <c r="M59" s="31" t="s">
        <v>343</v>
      </c>
      <c r="N59" s="32">
        <v>672000</v>
      </c>
      <c r="O59" s="31" t="s">
        <v>17</v>
      </c>
    </row>
    <row r="60" spans="1:15" ht="30" customHeight="1">
      <c r="A60" s="21"/>
      <c r="B60" s="30" t="s">
        <v>336</v>
      </c>
      <c r="C60" s="17" t="s">
        <v>14</v>
      </c>
      <c r="D60" s="31" t="s">
        <v>38</v>
      </c>
      <c r="E60" s="31" t="s">
        <v>90</v>
      </c>
      <c r="F60" s="31" t="s">
        <v>344</v>
      </c>
      <c r="G60" s="31" t="s">
        <v>345</v>
      </c>
      <c r="H60" s="31" t="s">
        <v>346</v>
      </c>
      <c r="I60" s="32">
        <v>648900</v>
      </c>
      <c r="J60" s="31" t="s">
        <v>18</v>
      </c>
      <c r="K60" s="31" t="s">
        <v>341</v>
      </c>
      <c r="L60" s="31" t="s">
        <v>342</v>
      </c>
      <c r="M60" s="31" t="s">
        <v>52</v>
      </c>
      <c r="N60" s="32">
        <v>633900</v>
      </c>
      <c r="O60" s="31" t="s">
        <v>17</v>
      </c>
    </row>
    <row r="61" spans="1:15" ht="30" customHeight="1">
      <c r="A61" s="18">
        <v>25</v>
      </c>
      <c r="B61" s="30" t="s">
        <v>347</v>
      </c>
      <c r="C61" s="17" t="s">
        <v>14</v>
      </c>
      <c r="D61" s="31" t="s">
        <v>24</v>
      </c>
      <c r="E61" s="31" t="s">
        <v>68</v>
      </c>
      <c r="F61" s="31" t="s">
        <v>348</v>
      </c>
      <c r="G61" s="31" t="s">
        <v>289</v>
      </c>
      <c r="H61" s="31" t="s">
        <v>290</v>
      </c>
      <c r="I61" s="32">
        <v>975000</v>
      </c>
      <c r="J61" s="31" t="s">
        <v>18</v>
      </c>
      <c r="K61" s="31" t="s">
        <v>349</v>
      </c>
      <c r="L61" s="31" t="s">
        <v>350</v>
      </c>
      <c r="M61" s="31" t="s">
        <v>31</v>
      </c>
      <c r="N61" s="32">
        <v>973900</v>
      </c>
      <c r="O61" s="31" t="s">
        <v>67</v>
      </c>
    </row>
    <row r="62" spans="1:15" ht="30" customHeight="1">
      <c r="A62" s="20"/>
      <c r="B62" s="30" t="s">
        <v>347</v>
      </c>
      <c r="C62" s="17" t="s">
        <v>14</v>
      </c>
      <c r="D62" s="31" t="s">
        <v>24</v>
      </c>
      <c r="E62" s="31" t="s">
        <v>68</v>
      </c>
      <c r="F62" s="31" t="s">
        <v>348</v>
      </c>
      <c r="G62" s="31" t="s">
        <v>289</v>
      </c>
      <c r="H62" s="31" t="s">
        <v>290</v>
      </c>
      <c r="I62" s="32">
        <v>1830000</v>
      </c>
      <c r="J62" s="31" t="s">
        <v>18</v>
      </c>
      <c r="K62" s="31" t="s">
        <v>349</v>
      </c>
      <c r="L62" s="31" t="s">
        <v>350</v>
      </c>
      <c r="M62" s="31" t="s">
        <v>70</v>
      </c>
      <c r="N62" s="32">
        <v>1829100</v>
      </c>
      <c r="O62" s="31" t="s">
        <v>67</v>
      </c>
    </row>
    <row r="63" spans="1:15" ht="30" customHeight="1">
      <c r="A63" s="20"/>
      <c r="B63" s="30" t="s">
        <v>347</v>
      </c>
      <c r="C63" s="17" t="s">
        <v>14</v>
      </c>
      <c r="D63" s="31" t="s">
        <v>24</v>
      </c>
      <c r="E63" s="31" t="s">
        <v>68</v>
      </c>
      <c r="F63" s="31" t="s">
        <v>288</v>
      </c>
      <c r="G63" s="31" t="s">
        <v>289</v>
      </c>
      <c r="H63" s="31" t="s">
        <v>290</v>
      </c>
      <c r="I63" s="32">
        <v>760000</v>
      </c>
      <c r="J63" s="31" t="s">
        <v>18</v>
      </c>
      <c r="K63" s="31" t="s">
        <v>349</v>
      </c>
      <c r="L63" s="31" t="s">
        <v>350</v>
      </c>
      <c r="M63" s="31" t="s">
        <v>25</v>
      </c>
      <c r="N63" s="32">
        <v>758400</v>
      </c>
      <c r="O63" s="31" t="s">
        <v>20</v>
      </c>
    </row>
    <row r="64" spans="1:15" ht="30" customHeight="1">
      <c r="A64" s="20"/>
      <c r="B64" s="30" t="s">
        <v>347</v>
      </c>
      <c r="C64" s="17" t="s">
        <v>14</v>
      </c>
      <c r="D64" s="31" t="s">
        <v>24</v>
      </c>
      <c r="E64" s="31" t="s">
        <v>68</v>
      </c>
      <c r="F64" s="31" t="s">
        <v>288</v>
      </c>
      <c r="G64" s="31" t="s">
        <v>289</v>
      </c>
      <c r="H64" s="31" t="s">
        <v>290</v>
      </c>
      <c r="I64" s="32">
        <v>120000</v>
      </c>
      <c r="J64" s="31" t="s">
        <v>18</v>
      </c>
      <c r="K64" s="31" t="s">
        <v>349</v>
      </c>
      <c r="L64" s="31" t="s">
        <v>350</v>
      </c>
      <c r="M64" s="31" t="s">
        <v>70</v>
      </c>
      <c r="N64" s="32">
        <v>119800</v>
      </c>
      <c r="O64" s="31" t="s">
        <v>20</v>
      </c>
    </row>
    <row r="65" spans="1:15" ht="30" customHeight="1">
      <c r="A65" s="20"/>
      <c r="B65" s="30" t="s">
        <v>347</v>
      </c>
      <c r="C65" s="17" t="s">
        <v>14</v>
      </c>
      <c r="D65" s="31" t="s">
        <v>24</v>
      </c>
      <c r="E65" s="31" t="s">
        <v>68</v>
      </c>
      <c r="F65" s="31" t="s">
        <v>288</v>
      </c>
      <c r="G65" s="31" t="s">
        <v>289</v>
      </c>
      <c r="H65" s="31" t="s">
        <v>290</v>
      </c>
      <c r="I65" s="32">
        <v>540000</v>
      </c>
      <c r="J65" s="31" t="s">
        <v>18</v>
      </c>
      <c r="K65" s="31" t="s">
        <v>349</v>
      </c>
      <c r="L65" s="31" t="s">
        <v>350</v>
      </c>
      <c r="M65" s="31" t="s">
        <v>70</v>
      </c>
      <c r="N65" s="32">
        <v>539800</v>
      </c>
      <c r="O65" s="31" t="s">
        <v>20</v>
      </c>
    </row>
    <row r="66" spans="1:15" ht="30" customHeight="1">
      <c r="A66" s="21"/>
      <c r="B66" s="30" t="s">
        <v>347</v>
      </c>
      <c r="C66" s="17" t="s">
        <v>14</v>
      </c>
      <c r="D66" s="31" t="s">
        <v>24</v>
      </c>
      <c r="E66" s="31" t="s">
        <v>68</v>
      </c>
      <c r="F66" s="31" t="s">
        <v>288</v>
      </c>
      <c r="G66" s="31" t="s">
        <v>289</v>
      </c>
      <c r="H66" s="31" t="s">
        <v>290</v>
      </c>
      <c r="I66" s="32">
        <v>992000</v>
      </c>
      <c r="J66" s="31" t="s">
        <v>18</v>
      </c>
      <c r="K66" s="31" t="s">
        <v>349</v>
      </c>
      <c r="L66" s="31" t="s">
        <v>350</v>
      </c>
      <c r="M66" s="31" t="s">
        <v>31</v>
      </c>
      <c r="N66" s="32">
        <v>991155</v>
      </c>
      <c r="O66" s="31" t="s">
        <v>20</v>
      </c>
    </row>
    <row r="67" spans="1:15" ht="30" customHeight="1">
      <c r="A67" s="18">
        <v>26</v>
      </c>
      <c r="B67" s="30" t="s">
        <v>351</v>
      </c>
      <c r="C67" s="17" t="s">
        <v>14</v>
      </c>
      <c r="D67" s="31" t="s">
        <v>24</v>
      </c>
      <c r="E67" s="31" t="s">
        <v>45</v>
      </c>
      <c r="F67" s="31" t="s">
        <v>352</v>
      </c>
      <c r="G67" s="31" t="s">
        <v>353</v>
      </c>
      <c r="H67" s="31" t="s">
        <v>354</v>
      </c>
      <c r="I67" s="32">
        <v>1487700</v>
      </c>
      <c r="J67" s="31" t="s">
        <v>18</v>
      </c>
      <c r="K67" s="31" t="s">
        <v>355</v>
      </c>
      <c r="L67" s="31" t="s">
        <v>356</v>
      </c>
      <c r="M67" s="31" t="s">
        <v>70</v>
      </c>
      <c r="N67" s="32">
        <v>1486700</v>
      </c>
      <c r="O67" s="31" t="s">
        <v>67</v>
      </c>
    </row>
    <row r="68" spans="1:15" ht="30" customHeight="1">
      <c r="A68" s="20"/>
      <c r="B68" s="30" t="s">
        <v>351</v>
      </c>
      <c r="C68" s="17" t="s">
        <v>14</v>
      </c>
      <c r="D68" s="31" t="s">
        <v>24</v>
      </c>
      <c r="E68" s="31" t="s">
        <v>45</v>
      </c>
      <c r="F68" s="31" t="s">
        <v>357</v>
      </c>
      <c r="G68" s="31" t="s">
        <v>353</v>
      </c>
      <c r="H68" s="31" t="s">
        <v>354</v>
      </c>
      <c r="I68" s="32">
        <v>1180000</v>
      </c>
      <c r="J68" s="31" t="s">
        <v>18</v>
      </c>
      <c r="K68" s="31" t="s">
        <v>355</v>
      </c>
      <c r="L68" s="31" t="s">
        <v>356</v>
      </c>
      <c r="M68" s="31" t="s">
        <v>91</v>
      </c>
      <c r="N68" s="32">
        <v>1178800</v>
      </c>
      <c r="O68" s="31" t="s">
        <v>17</v>
      </c>
    </row>
    <row r="69" spans="1:15" ht="30" customHeight="1">
      <c r="A69" s="21"/>
      <c r="B69" s="30" t="s">
        <v>351</v>
      </c>
      <c r="C69" s="17" t="s">
        <v>14</v>
      </c>
      <c r="D69" s="31" t="s">
        <v>24</v>
      </c>
      <c r="E69" s="31" t="s">
        <v>45</v>
      </c>
      <c r="F69" s="31" t="s">
        <v>352</v>
      </c>
      <c r="G69" s="31" t="s">
        <v>353</v>
      </c>
      <c r="H69" s="31" t="s">
        <v>354</v>
      </c>
      <c r="I69" s="32">
        <v>1480000</v>
      </c>
      <c r="J69" s="31" t="s">
        <v>18</v>
      </c>
      <c r="K69" s="31" t="s">
        <v>355</v>
      </c>
      <c r="L69" s="31" t="s">
        <v>356</v>
      </c>
      <c r="M69" s="31" t="s">
        <v>23</v>
      </c>
      <c r="N69" s="32">
        <v>1474800</v>
      </c>
      <c r="O69" s="31" t="s">
        <v>67</v>
      </c>
    </row>
    <row r="70" spans="1:15" ht="30" customHeight="1">
      <c r="A70" s="15">
        <v>27</v>
      </c>
      <c r="B70" s="30" t="s">
        <v>358</v>
      </c>
      <c r="C70" s="17" t="s">
        <v>14</v>
      </c>
      <c r="D70" s="31" t="s">
        <v>226</v>
      </c>
      <c r="E70" s="31" t="s">
        <v>227</v>
      </c>
      <c r="F70" s="31" t="s">
        <v>294</v>
      </c>
      <c r="G70" s="31" t="s">
        <v>229</v>
      </c>
      <c r="H70" s="31" t="s">
        <v>230</v>
      </c>
      <c r="I70" s="32">
        <v>850000</v>
      </c>
      <c r="J70" s="31" t="s">
        <v>18</v>
      </c>
      <c r="K70" s="31" t="s">
        <v>359</v>
      </c>
      <c r="L70" s="31" t="s">
        <v>360</v>
      </c>
      <c r="M70" s="31" t="s">
        <v>23</v>
      </c>
      <c r="N70" s="32">
        <v>848500</v>
      </c>
      <c r="O70" s="31" t="s">
        <v>20</v>
      </c>
    </row>
    <row r="71" spans="1:15" ht="30" customHeight="1">
      <c r="A71" s="18">
        <v>28</v>
      </c>
      <c r="B71" s="30" t="s">
        <v>361</v>
      </c>
      <c r="C71" s="17" t="s">
        <v>14</v>
      </c>
      <c r="D71" s="31" t="s">
        <v>24</v>
      </c>
      <c r="E71" s="31" t="s">
        <v>45</v>
      </c>
      <c r="F71" s="31" t="s">
        <v>362</v>
      </c>
      <c r="G71" s="31" t="s">
        <v>353</v>
      </c>
      <c r="H71" s="31" t="s">
        <v>354</v>
      </c>
      <c r="I71" s="32">
        <v>2357300</v>
      </c>
      <c r="J71" s="31" t="s">
        <v>18</v>
      </c>
      <c r="K71" s="31" t="s">
        <v>363</v>
      </c>
      <c r="L71" s="31" t="s">
        <v>360</v>
      </c>
      <c r="M71" s="31" t="s">
        <v>23</v>
      </c>
      <c r="N71" s="32">
        <v>2656700</v>
      </c>
      <c r="O71" s="31" t="s">
        <v>20</v>
      </c>
    </row>
    <row r="72" spans="1:15" ht="30" customHeight="1">
      <c r="A72" s="21"/>
      <c r="B72" s="30" t="s">
        <v>361</v>
      </c>
      <c r="C72" s="17" t="s">
        <v>14</v>
      </c>
      <c r="D72" s="31" t="s">
        <v>24</v>
      </c>
      <c r="E72" s="31" t="s">
        <v>45</v>
      </c>
      <c r="F72" s="31" t="s">
        <v>362</v>
      </c>
      <c r="G72" s="31" t="s">
        <v>353</v>
      </c>
      <c r="H72" s="31" t="s">
        <v>354</v>
      </c>
      <c r="I72" s="32">
        <v>3199000</v>
      </c>
      <c r="J72" s="31" t="s">
        <v>18</v>
      </c>
      <c r="K72" s="31" t="s">
        <v>363</v>
      </c>
      <c r="L72" s="31" t="s">
        <v>360</v>
      </c>
      <c r="M72" s="31" t="s">
        <v>31</v>
      </c>
      <c r="N72" s="32">
        <v>3185600</v>
      </c>
      <c r="O72" s="31" t="s">
        <v>20</v>
      </c>
    </row>
    <row r="73" spans="1:15" ht="30" customHeight="1">
      <c r="A73" s="18">
        <v>29</v>
      </c>
      <c r="B73" s="27" t="s">
        <v>364</v>
      </c>
      <c r="C73" s="17" t="s">
        <v>14</v>
      </c>
      <c r="D73" s="17" t="s">
        <v>365</v>
      </c>
      <c r="E73" s="17" t="s">
        <v>366</v>
      </c>
      <c r="F73" s="17" t="s">
        <v>367</v>
      </c>
      <c r="G73" s="17" t="s">
        <v>368</v>
      </c>
      <c r="H73" s="17" t="s">
        <v>369</v>
      </c>
      <c r="I73" s="19">
        <v>1502200</v>
      </c>
      <c r="J73" s="31" t="s">
        <v>18</v>
      </c>
      <c r="K73" s="17" t="s">
        <v>370</v>
      </c>
      <c r="L73" s="17" t="s">
        <v>371</v>
      </c>
      <c r="M73" s="17" t="s">
        <v>43</v>
      </c>
      <c r="N73" s="19">
        <v>1495556</v>
      </c>
      <c r="O73" s="31" t="s">
        <v>20</v>
      </c>
    </row>
    <row r="74" spans="1:15" ht="30" customHeight="1">
      <c r="A74" s="21"/>
      <c r="B74" s="27" t="s">
        <v>364</v>
      </c>
      <c r="C74" s="17" t="s">
        <v>14</v>
      </c>
      <c r="D74" s="17" t="s">
        <v>365</v>
      </c>
      <c r="E74" s="17" t="s">
        <v>366</v>
      </c>
      <c r="F74" s="17" t="s">
        <v>367</v>
      </c>
      <c r="G74" s="17" t="s">
        <v>368</v>
      </c>
      <c r="H74" s="17" t="s">
        <v>369</v>
      </c>
      <c r="I74" s="19">
        <v>1070200</v>
      </c>
      <c r="J74" s="31" t="s">
        <v>18</v>
      </c>
      <c r="K74" s="17" t="s">
        <v>370</v>
      </c>
      <c r="L74" s="17" t="s">
        <v>371</v>
      </c>
      <c r="M74" s="17" t="s">
        <v>43</v>
      </c>
      <c r="N74" s="19">
        <v>1067498</v>
      </c>
      <c r="O74" s="31" t="s">
        <v>20</v>
      </c>
    </row>
    <row r="75" spans="1:15" ht="30" customHeight="1">
      <c r="A75" s="33">
        <v>30</v>
      </c>
      <c r="B75" s="27" t="s">
        <v>372</v>
      </c>
      <c r="C75" s="17" t="s">
        <v>14</v>
      </c>
      <c r="D75" s="17" t="s">
        <v>73</v>
      </c>
      <c r="E75" s="17" t="s">
        <v>373</v>
      </c>
      <c r="F75" s="17" t="s">
        <v>374</v>
      </c>
      <c r="G75" s="17" t="s">
        <v>375</v>
      </c>
      <c r="H75" s="17" t="s">
        <v>376</v>
      </c>
      <c r="I75" s="19">
        <v>696921</v>
      </c>
      <c r="J75" s="17" t="s">
        <v>18</v>
      </c>
      <c r="K75" s="17" t="s">
        <v>377</v>
      </c>
      <c r="L75" s="17" t="s">
        <v>378</v>
      </c>
      <c r="M75" s="17" t="s">
        <v>379</v>
      </c>
      <c r="N75" s="17" t="s">
        <v>380</v>
      </c>
      <c r="O75" s="17" t="s">
        <v>17</v>
      </c>
    </row>
    <row r="76" spans="1:15" ht="30" customHeight="1">
      <c r="A76" s="33">
        <v>31</v>
      </c>
      <c r="B76" s="27" t="s">
        <v>381</v>
      </c>
      <c r="C76" s="17" t="s">
        <v>14</v>
      </c>
      <c r="D76" s="17" t="s">
        <v>44</v>
      </c>
      <c r="E76" s="17" t="s">
        <v>71</v>
      </c>
      <c r="F76" s="17" t="s">
        <v>382</v>
      </c>
      <c r="G76" s="17" t="s">
        <v>383</v>
      </c>
      <c r="H76" s="17" t="s">
        <v>384</v>
      </c>
      <c r="I76" s="19">
        <v>822000</v>
      </c>
      <c r="J76" s="17" t="s">
        <v>18</v>
      </c>
      <c r="K76" s="17" t="s">
        <v>385</v>
      </c>
      <c r="L76" s="17" t="s">
        <v>386</v>
      </c>
      <c r="M76" s="17" t="s">
        <v>23</v>
      </c>
      <c r="N76" s="19">
        <v>821000</v>
      </c>
      <c r="O76" s="17" t="s">
        <v>17</v>
      </c>
    </row>
    <row r="77" spans="1:15" ht="30" customHeight="1">
      <c r="A77" s="18">
        <v>32</v>
      </c>
      <c r="B77" s="27" t="s">
        <v>387</v>
      </c>
      <c r="C77" s="17" t="s">
        <v>14</v>
      </c>
      <c r="D77" s="17" t="s">
        <v>36</v>
      </c>
      <c r="E77" s="17" t="s">
        <v>388</v>
      </c>
      <c r="F77" s="17" t="s">
        <v>389</v>
      </c>
      <c r="G77" s="17" t="s">
        <v>390</v>
      </c>
      <c r="H77" s="17" t="s">
        <v>391</v>
      </c>
      <c r="I77" s="19">
        <v>255000</v>
      </c>
      <c r="J77" s="17" t="s">
        <v>18</v>
      </c>
      <c r="K77" s="17" t="s">
        <v>392</v>
      </c>
      <c r="L77" s="17" t="s">
        <v>386</v>
      </c>
      <c r="M77" s="17" t="s">
        <v>393</v>
      </c>
      <c r="N77" s="19">
        <v>252500</v>
      </c>
      <c r="O77" s="17" t="s">
        <v>17</v>
      </c>
    </row>
    <row r="78" spans="1:15" ht="30" customHeight="1">
      <c r="A78" s="20"/>
      <c r="B78" s="27" t="s">
        <v>387</v>
      </c>
      <c r="C78" s="17" t="s">
        <v>14</v>
      </c>
      <c r="D78" s="17" t="s">
        <v>36</v>
      </c>
      <c r="E78" s="17" t="s">
        <v>394</v>
      </c>
      <c r="F78" s="17" t="s">
        <v>395</v>
      </c>
      <c r="G78" s="17" t="s">
        <v>396</v>
      </c>
      <c r="H78" s="17" t="s">
        <v>397</v>
      </c>
      <c r="I78" s="19">
        <v>660000</v>
      </c>
      <c r="J78" s="17" t="s">
        <v>18</v>
      </c>
      <c r="K78" s="17" t="s">
        <v>392</v>
      </c>
      <c r="L78" s="17" t="s">
        <v>386</v>
      </c>
      <c r="M78" s="17" t="s">
        <v>398</v>
      </c>
      <c r="N78" s="19">
        <v>657900</v>
      </c>
      <c r="O78" s="17" t="s">
        <v>17</v>
      </c>
    </row>
    <row r="79" spans="1:15" ht="30" customHeight="1">
      <c r="A79" s="20"/>
      <c r="B79" s="27" t="s">
        <v>387</v>
      </c>
      <c r="C79" s="17" t="s">
        <v>14</v>
      </c>
      <c r="D79" s="17" t="s">
        <v>36</v>
      </c>
      <c r="E79" s="17" t="s">
        <v>388</v>
      </c>
      <c r="F79" s="17" t="s">
        <v>389</v>
      </c>
      <c r="G79" s="17" t="s">
        <v>390</v>
      </c>
      <c r="H79" s="17" t="s">
        <v>391</v>
      </c>
      <c r="I79" s="19">
        <v>159000</v>
      </c>
      <c r="J79" s="17" t="s">
        <v>18</v>
      </c>
      <c r="K79" s="17" t="s">
        <v>392</v>
      </c>
      <c r="L79" s="17" t="s">
        <v>386</v>
      </c>
      <c r="M79" s="17" t="s">
        <v>91</v>
      </c>
      <c r="N79" s="19">
        <v>158500</v>
      </c>
      <c r="O79" s="17" t="s">
        <v>17</v>
      </c>
    </row>
    <row r="80" spans="1:15" ht="30" customHeight="1">
      <c r="A80" s="21"/>
      <c r="B80" s="27" t="s">
        <v>387</v>
      </c>
      <c r="C80" s="17" t="s">
        <v>14</v>
      </c>
      <c r="D80" s="17" t="s">
        <v>38</v>
      </c>
      <c r="E80" s="17" t="s">
        <v>130</v>
      </c>
      <c r="F80" s="17" t="s">
        <v>399</v>
      </c>
      <c r="G80" s="17" t="s">
        <v>400</v>
      </c>
      <c r="H80" s="17" t="s">
        <v>401</v>
      </c>
      <c r="I80" s="19">
        <v>430000</v>
      </c>
      <c r="J80" s="17" t="s">
        <v>18</v>
      </c>
      <c r="K80" s="17" t="s">
        <v>392</v>
      </c>
      <c r="L80" s="17" t="s">
        <v>386</v>
      </c>
      <c r="M80" s="17" t="s">
        <v>50</v>
      </c>
      <c r="N80" s="19">
        <v>429150</v>
      </c>
      <c r="O80" s="17" t="s">
        <v>20</v>
      </c>
    </row>
    <row r="81" spans="1:15" ht="30" customHeight="1">
      <c r="A81" s="18">
        <v>33</v>
      </c>
      <c r="B81" s="27" t="s">
        <v>402</v>
      </c>
      <c r="C81" s="17" t="s">
        <v>14</v>
      </c>
      <c r="D81" s="17" t="s">
        <v>403</v>
      </c>
      <c r="E81" s="17" t="s">
        <v>57</v>
      </c>
      <c r="F81" s="17" t="s">
        <v>404</v>
      </c>
      <c r="G81" s="17" t="s">
        <v>405</v>
      </c>
      <c r="H81" s="17" t="s">
        <v>406</v>
      </c>
      <c r="I81" s="19">
        <v>3200000</v>
      </c>
      <c r="J81" s="17" t="s">
        <v>18</v>
      </c>
      <c r="K81" s="17" t="s">
        <v>407</v>
      </c>
      <c r="L81" s="17" t="s">
        <v>408</v>
      </c>
      <c r="M81" s="17" t="s">
        <v>23</v>
      </c>
      <c r="N81" s="19">
        <v>3193100</v>
      </c>
      <c r="O81" s="17" t="s">
        <v>20</v>
      </c>
    </row>
    <row r="82" spans="1:15" ht="30" customHeight="1">
      <c r="A82" s="20"/>
      <c r="B82" s="27" t="s">
        <v>402</v>
      </c>
      <c r="C82" s="17" t="s">
        <v>14</v>
      </c>
      <c r="D82" s="17" t="s">
        <v>403</v>
      </c>
      <c r="E82" s="17" t="s">
        <v>57</v>
      </c>
      <c r="F82" s="17" t="s">
        <v>404</v>
      </c>
      <c r="G82" s="17" t="s">
        <v>405</v>
      </c>
      <c r="H82" s="17" t="s">
        <v>406</v>
      </c>
      <c r="I82" s="19">
        <v>3600000</v>
      </c>
      <c r="J82" s="17" t="s">
        <v>18</v>
      </c>
      <c r="K82" s="17" t="s">
        <v>407</v>
      </c>
      <c r="L82" s="17" t="s">
        <v>408</v>
      </c>
      <c r="M82" s="17" t="s">
        <v>409</v>
      </c>
      <c r="N82" s="19">
        <v>3595000</v>
      </c>
      <c r="O82" s="17" t="s">
        <v>20</v>
      </c>
    </row>
    <row r="83" spans="1:15" ht="30" customHeight="1">
      <c r="A83" s="21"/>
      <c r="B83" s="27" t="s">
        <v>402</v>
      </c>
      <c r="C83" s="17" t="s">
        <v>14</v>
      </c>
      <c r="D83" s="17" t="s">
        <v>403</v>
      </c>
      <c r="E83" s="17" t="s">
        <v>57</v>
      </c>
      <c r="F83" s="17" t="s">
        <v>404</v>
      </c>
      <c r="G83" s="17" t="s">
        <v>405</v>
      </c>
      <c r="H83" s="17" t="s">
        <v>406</v>
      </c>
      <c r="I83" s="19">
        <v>3980000</v>
      </c>
      <c r="J83" s="17" t="s">
        <v>18</v>
      </c>
      <c r="K83" s="17" t="s">
        <v>407</v>
      </c>
      <c r="L83" s="17" t="s">
        <v>408</v>
      </c>
      <c r="M83" s="17" t="s">
        <v>70</v>
      </c>
      <c r="N83" s="19">
        <v>3973400</v>
      </c>
      <c r="O83" s="17" t="s">
        <v>20</v>
      </c>
    </row>
    <row r="84" spans="1:15" ht="30" customHeight="1">
      <c r="A84" s="18">
        <v>34</v>
      </c>
      <c r="B84" s="27" t="s">
        <v>410</v>
      </c>
      <c r="C84" s="17" t="s">
        <v>14</v>
      </c>
      <c r="D84" s="17" t="s">
        <v>15</v>
      </c>
      <c r="E84" s="17" t="s">
        <v>69</v>
      </c>
      <c r="F84" s="17" t="s">
        <v>411</v>
      </c>
      <c r="G84" s="17" t="s">
        <v>412</v>
      </c>
      <c r="H84" s="17" t="s">
        <v>413</v>
      </c>
      <c r="I84" s="19">
        <v>830000</v>
      </c>
      <c r="J84" s="17" t="s">
        <v>18</v>
      </c>
      <c r="K84" s="17" t="s">
        <v>414</v>
      </c>
      <c r="L84" s="17" t="s">
        <v>415</v>
      </c>
      <c r="M84" s="17" t="s">
        <v>19</v>
      </c>
      <c r="N84" s="19">
        <v>829000</v>
      </c>
      <c r="O84" s="17" t="s">
        <v>20</v>
      </c>
    </row>
    <row r="85" spans="1:15" ht="30" customHeight="1">
      <c r="A85" s="21"/>
      <c r="B85" s="27" t="s">
        <v>410</v>
      </c>
      <c r="C85" s="17" t="s">
        <v>14</v>
      </c>
      <c r="D85" s="17" t="s">
        <v>36</v>
      </c>
      <c r="E85" s="17" t="s">
        <v>416</v>
      </c>
      <c r="F85" s="17" t="s">
        <v>417</v>
      </c>
      <c r="G85" s="17" t="s">
        <v>418</v>
      </c>
      <c r="H85" s="17" t="s">
        <v>419</v>
      </c>
      <c r="I85" s="19">
        <v>3200000</v>
      </c>
      <c r="J85" s="17" t="s">
        <v>18</v>
      </c>
      <c r="K85" s="17" t="s">
        <v>414</v>
      </c>
      <c r="L85" s="17" t="s">
        <v>415</v>
      </c>
      <c r="M85" s="17" t="s">
        <v>420</v>
      </c>
      <c r="N85" s="19">
        <v>3150000</v>
      </c>
      <c r="O85" s="17" t="s">
        <v>17</v>
      </c>
    </row>
    <row r="86" spans="1:15" ht="30" customHeight="1">
      <c r="A86" s="33">
        <v>35</v>
      </c>
      <c r="B86" s="27" t="s">
        <v>421</v>
      </c>
      <c r="C86" s="17" t="s">
        <v>14</v>
      </c>
      <c r="D86" s="17" t="s">
        <v>403</v>
      </c>
      <c r="E86" s="17" t="s">
        <v>57</v>
      </c>
      <c r="F86" s="17" t="s">
        <v>422</v>
      </c>
      <c r="G86" s="17" t="s">
        <v>423</v>
      </c>
      <c r="H86" s="17" t="s">
        <v>406</v>
      </c>
      <c r="I86" s="19">
        <v>2910000</v>
      </c>
      <c r="J86" s="17" t="s">
        <v>18</v>
      </c>
      <c r="K86" s="17" t="s">
        <v>424</v>
      </c>
      <c r="L86" s="17" t="s">
        <v>425</v>
      </c>
      <c r="M86" s="17" t="s">
        <v>70</v>
      </c>
      <c r="N86" s="19">
        <v>2905200</v>
      </c>
      <c r="O86" s="17" t="s">
        <v>20</v>
      </c>
    </row>
    <row r="87" spans="1:15" ht="30" customHeight="1">
      <c r="A87" s="33">
        <v>36</v>
      </c>
      <c r="B87" s="27" t="s">
        <v>426</v>
      </c>
      <c r="C87" s="17" t="s">
        <v>14</v>
      </c>
      <c r="D87" s="17" t="s">
        <v>39</v>
      </c>
      <c r="E87" s="17" t="s">
        <v>40</v>
      </c>
      <c r="F87" s="17" t="s">
        <v>427</v>
      </c>
      <c r="G87" s="17" t="s">
        <v>428</v>
      </c>
      <c r="H87" s="17" t="s">
        <v>429</v>
      </c>
      <c r="I87" s="19">
        <v>796000</v>
      </c>
      <c r="J87" s="17" t="s">
        <v>18</v>
      </c>
      <c r="K87" s="17" t="s">
        <v>430</v>
      </c>
      <c r="L87" s="17" t="s">
        <v>431</v>
      </c>
      <c r="M87" s="34" t="s">
        <v>432</v>
      </c>
      <c r="N87" s="35">
        <v>790000</v>
      </c>
      <c r="O87" s="17" t="s">
        <v>17</v>
      </c>
    </row>
    <row r="88" spans="1:15" ht="30" customHeight="1">
      <c r="A88" s="33">
        <v>37</v>
      </c>
      <c r="B88" s="27" t="s">
        <v>433</v>
      </c>
      <c r="C88" s="17" t="s">
        <v>14</v>
      </c>
      <c r="D88" s="17" t="s">
        <v>27</v>
      </c>
      <c r="E88" s="17" t="s">
        <v>434</v>
      </c>
      <c r="F88" s="17" t="s">
        <v>435</v>
      </c>
      <c r="G88" s="17" t="s">
        <v>436</v>
      </c>
      <c r="H88" s="17" t="s">
        <v>437</v>
      </c>
      <c r="I88" s="19">
        <v>1490000</v>
      </c>
      <c r="J88" s="17" t="s">
        <v>18</v>
      </c>
      <c r="K88" s="17" t="s">
        <v>438</v>
      </c>
      <c r="L88" s="17" t="s">
        <v>439</v>
      </c>
      <c r="M88" s="17" t="s">
        <v>440</v>
      </c>
      <c r="N88" s="19">
        <v>1480000</v>
      </c>
      <c r="O88" s="17" t="s">
        <v>17</v>
      </c>
    </row>
    <row r="89" spans="1:15" ht="30" customHeight="1">
      <c r="A89" s="33">
        <v>38</v>
      </c>
      <c r="B89" s="27" t="s">
        <v>441</v>
      </c>
      <c r="C89" s="17" t="s">
        <v>14</v>
      </c>
      <c r="D89" s="17" t="s">
        <v>34</v>
      </c>
      <c r="E89" s="17" t="s">
        <v>87</v>
      </c>
      <c r="F89" s="17" t="s">
        <v>442</v>
      </c>
      <c r="G89" s="17" t="s">
        <v>443</v>
      </c>
      <c r="H89" s="17" t="s">
        <v>444</v>
      </c>
      <c r="I89" s="19">
        <v>600000</v>
      </c>
      <c r="J89" s="17" t="s">
        <v>18</v>
      </c>
      <c r="K89" s="17" t="s">
        <v>445</v>
      </c>
      <c r="L89" s="17" t="s">
        <v>446</v>
      </c>
      <c r="M89" s="17" t="s">
        <v>447</v>
      </c>
      <c r="N89" s="19">
        <v>600000</v>
      </c>
      <c r="O89" s="17" t="s">
        <v>20</v>
      </c>
    </row>
    <row r="90" spans="1:15" ht="30" customHeight="1">
      <c r="A90" s="18">
        <v>39</v>
      </c>
      <c r="B90" s="27" t="s">
        <v>448</v>
      </c>
      <c r="C90" s="17" t="s">
        <v>14</v>
      </c>
      <c r="D90" s="17" t="s">
        <v>36</v>
      </c>
      <c r="E90" s="17" t="s">
        <v>449</v>
      </c>
      <c r="F90" s="17" t="s">
        <v>450</v>
      </c>
      <c r="G90" s="17" t="s">
        <v>451</v>
      </c>
      <c r="H90" s="17" t="s">
        <v>452</v>
      </c>
      <c r="I90" s="19">
        <v>530000</v>
      </c>
      <c r="J90" s="17" t="s">
        <v>18</v>
      </c>
      <c r="K90" s="17" t="s">
        <v>453</v>
      </c>
      <c r="L90" s="17" t="s">
        <v>446</v>
      </c>
      <c r="M90" s="17" t="s">
        <v>62</v>
      </c>
      <c r="N90" s="19">
        <v>528000</v>
      </c>
      <c r="O90" s="17" t="s">
        <v>20</v>
      </c>
    </row>
    <row r="91" spans="1:15" ht="30" customHeight="1">
      <c r="A91" s="20"/>
      <c r="B91" s="27" t="s">
        <v>448</v>
      </c>
      <c r="C91" s="17" t="s">
        <v>14</v>
      </c>
      <c r="D91" s="17" t="s">
        <v>38</v>
      </c>
      <c r="E91" s="17" t="s">
        <v>51</v>
      </c>
      <c r="F91" s="17" t="s">
        <v>454</v>
      </c>
      <c r="G91" s="17" t="s">
        <v>455</v>
      </c>
      <c r="H91" s="17" t="s">
        <v>456</v>
      </c>
      <c r="I91" s="19">
        <v>874000</v>
      </c>
      <c r="J91" s="17" t="s">
        <v>18</v>
      </c>
      <c r="K91" s="17" t="s">
        <v>453</v>
      </c>
      <c r="L91" s="17" t="s">
        <v>446</v>
      </c>
      <c r="M91" s="17" t="s">
        <v>32</v>
      </c>
      <c r="N91" s="19">
        <v>873800</v>
      </c>
      <c r="O91" s="17" t="s">
        <v>20</v>
      </c>
    </row>
    <row r="92" spans="1:15" ht="30" customHeight="1">
      <c r="A92" s="21"/>
      <c r="B92" s="27" t="s">
        <v>448</v>
      </c>
      <c r="C92" s="17" t="s">
        <v>14</v>
      </c>
      <c r="D92" s="17" t="s">
        <v>36</v>
      </c>
      <c r="E92" s="17" t="s">
        <v>457</v>
      </c>
      <c r="F92" s="17" t="s">
        <v>458</v>
      </c>
      <c r="G92" s="17" t="s">
        <v>459</v>
      </c>
      <c r="H92" s="17" t="s">
        <v>460</v>
      </c>
      <c r="I92" s="19">
        <v>200000</v>
      </c>
      <c r="J92" s="17" t="s">
        <v>18</v>
      </c>
      <c r="K92" s="17" t="s">
        <v>453</v>
      </c>
      <c r="L92" s="17" t="s">
        <v>446</v>
      </c>
      <c r="M92" s="17" t="s">
        <v>70</v>
      </c>
      <c r="N92" s="19">
        <v>198000</v>
      </c>
      <c r="O92" s="17" t="s">
        <v>20</v>
      </c>
    </row>
    <row r="93" spans="1:15" ht="30" customHeight="1">
      <c r="A93" s="33">
        <v>40</v>
      </c>
      <c r="B93" s="27" t="s">
        <v>461</v>
      </c>
      <c r="C93" s="17" t="s">
        <v>14</v>
      </c>
      <c r="D93" s="17" t="s">
        <v>38</v>
      </c>
      <c r="E93" s="17" t="s">
        <v>319</v>
      </c>
      <c r="F93" s="17" t="s">
        <v>462</v>
      </c>
      <c r="G93" s="17" t="s">
        <v>463</v>
      </c>
      <c r="H93" s="17" t="s">
        <v>464</v>
      </c>
      <c r="I93" s="19">
        <v>540000</v>
      </c>
      <c r="J93" s="17" t="s">
        <v>18</v>
      </c>
      <c r="K93" s="17" t="s">
        <v>465</v>
      </c>
      <c r="L93" s="17" t="s">
        <v>466</v>
      </c>
      <c r="M93" s="17" t="s">
        <v>52</v>
      </c>
      <c r="N93" s="19">
        <v>538600</v>
      </c>
      <c r="O93" s="17" t="s">
        <v>20</v>
      </c>
    </row>
    <row r="94" spans="1:15" ht="30" customHeight="1">
      <c r="A94" s="33">
        <v>41</v>
      </c>
      <c r="B94" s="27" t="s">
        <v>467</v>
      </c>
      <c r="C94" s="17" t="s">
        <v>14</v>
      </c>
      <c r="D94" s="17" t="s">
        <v>15</v>
      </c>
      <c r="E94" s="17" t="s">
        <v>468</v>
      </c>
      <c r="F94" s="17" t="s">
        <v>469</v>
      </c>
      <c r="G94" s="17" t="s">
        <v>470</v>
      </c>
      <c r="H94" s="17" t="s">
        <v>329</v>
      </c>
      <c r="I94" s="19">
        <v>179937</v>
      </c>
      <c r="J94" s="17" t="s">
        <v>18</v>
      </c>
      <c r="K94" s="17" t="s">
        <v>471</v>
      </c>
      <c r="L94" s="17" t="s">
        <v>472</v>
      </c>
      <c r="M94" s="17" t="s">
        <v>31</v>
      </c>
      <c r="N94" s="19">
        <v>178000</v>
      </c>
      <c r="O94" s="17" t="s">
        <v>17</v>
      </c>
    </row>
    <row r="95" spans="1:15" ht="30" customHeight="1">
      <c r="A95" s="33">
        <v>42</v>
      </c>
      <c r="B95" s="27" t="s">
        <v>473</v>
      </c>
      <c r="C95" s="17" t="s">
        <v>14</v>
      </c>
      <c r="D95" s="17" t="s">
        <v>474</v>
      </c>
      <c r="E95" s="17" t="s">
        <v>475</v>
      </c>
      <c r="F95" s="17" t="s">
        <v>476</v>
      </c>
      <c r="G95" s="17" t="s">
        <v>477</v>
      </c>
      <c r="H95" s="17" t="s">
        <v>478</v>
      </c>
      <c r="I95" s="19">
        <v>586141</v>
      </c>
      <c r="J95" s="17" t="s">
        <v>18</v>
      </c>
      <c r="K95" s="17" t="s">
        <v>479</v>
      </c>
      <c r="L95" s="17" t="s">
        <v>472</v>
      </c>
      <c r="M95" s="17" t="s">
        <v>480</v>
      </c>
      <c r="N95" s="19">
        <v>580530</v>
      </c>
      <c r="O95" s="17" t="s">
        <v>17</v>
      </c>
    </row>
    <row r="96" spans="1:15" ht="30" customHeight="1">
      <c r="A96" s="33">
        <v>43</v>
      </c>
      <c r="B96" s="27" t="s">
        <v>481</v>
      </c>
      <c r="C96" s="17" t="s">
        <v>14</v>
      </c>
      <c r="D96" s="17" t="s">
        <v>46</v>
      </c>
      <c r="E96" s="17" t="s">
        <v>47</v>
      </c>
      <c r="F96" s="17" t="s">
        <v>482</v>
      </c>
      <c r="G96" s="17" t="s">
        <v>483</v>
      </c>
      <c r="H96" s="17" t="s">
        <v>29</v>
      </c>
      <c r="I96" s="19">
        <v>500000</v>
      </c>
      <c r="J96" s="17" t="s">
        <v>18</v>
      </c>
      <c r="K96" s="17" t="s">
        <v>484</v>
      </c>
      <c r="L96" s="17" t="s">
        <v>485</v>
      </c>
      <c r="M96" s="17" t="s">
        <v>486</v>
      </c>
      <c r="N96" s="19">
        <v>500000</v>
      </c>
      <c r="O96" s="17" t="s">
        <v>20</v>
      </c>
    </row>
    <row r="97" spans="1:15" ht="30" customHeight="1">
      <c r="A97" s="18">
        <v>44</v>
      </c>
      <c r="B97" s="27" t="s">
        <v>487</v>
      </c>
      <c r="C97" s="17" t="s">
        <v>14</v>
      </c>
      <c r="D97" s="17" t="s">
        <v>33</v>
      </c>
      <c r="E97" s="17" t="s">
        <v>137</v>
      </c>
      <c r="F97" s="17" t="s">
        <v>488</v>
      </c>
      <c r="G97" s="17" t="s">
        <v>489</v>
      </c>
      <c r="H97" s="17" t="s">
        <v>490</v>
      </c>
      <c r="I97" s="19">
        <v>422008.91</v>
      </c>
      <c r="J97" s="17" t="s">
        <v>18</v>
      </c>
      <c r="K97" s="17" t="s">
        <v>491</v>
      </c>
      <c r="L97" s="17" t="s">
        <v>492</v>
      </c>
      <c r="M97" s="17" t="s">
        <v>493</v>
      </c>
      <c r="N97" s="19">
        <v>406000</v>
      </c>
      <c r="O97" s="17" t="s">
        <v>17</v>
      </c>
    </row>
    <row r="98" spans="1:15" ht="30" customHeight="1">
      <c r="A98" s="21"/>
      <c r="B98" s="27" t="s">
        <v>487</v>
      </c>
      <c r="C98" s="17" t="s">
        <v>14</v>
      </c>
      <c r="D98" s="17" t="s">
        <v>299</v>
      </c>
      <c r="E98" s="17" t="s">
        <v>494</v>
      </c>
      <c r="F98" s="17" t="s">
        <v>495</v>
      </c>
      <c r="G98" s="17" t="s">
        <v>496</v>
      </c>
      <c r="H98" s="17" t="s">
        <v>497</v>
      </c>
      <c r="I98" s="19">
        <v>986457</v>
      </c>
      <c r="J98" s="17" t="s">
        <v>18</v>
      </c>
      <c r="K98" s="17" t="s">
        <v>491</v>
      </c>
      <c r="L98" s="17" t="s">
        <v>492</v>
      </c>
      <c r="M98" s="17" t="s">
        <v>498</v>
      </c>
      <c r="N98" s="19">
        <v>976391.3</v>
      </c>
      <c r="O98" s="17" t="s">
        <v>17</v>
      </c>
    </row>
    <row r="99" spans="1:15" ht="30" customHeight="1">
      <c r="A99" s="18">
        <v>45</v>
      </c>
      <c r="B99" s="27" t="s">
        <v>499</v>
      </c>
      <c r="C99" s="17" t="s">
        <v>14</v>
      </c>
      <c r="D99" s="17" t="s">
        <v>403</v>
      </c>
      <c r="E99" s="17" t="s">
        <v>57</v>
      </c>
      <c r="F99" s="17" t="s">
        <v>500</v>
      </c>
      <c r="G99" s="17" t="s">
        <v>501</v>
      </c>
      <c r="H99" s="17" t="s">
        <v>406</v>
      </c>
      <c r="I99" s="19">
        <v>2660000</v>
      </c>
      <c r="J99" s="17" t="s">
        <v>18</v>
      </c>
      <c r="K99" s="17" t="s">
        <v>502</v>
      </c>
      <c r="L99" s="17" t="s">
        <v>503</v>
      </c>
      <c r="M99" s="17" t="s">
        <v>23</v>
      </c>
      <c r="N99" s="19">
        <v>2653000</v>
      </c>
      <c r="O99" s="17" t="s">
        <v>20</v>
      </c>
    </row>
    <row r="100" spans="1:15" ht="30" customHeight="1">
      <c r="A100" s="21"/>
      <c r="B100" s="27" t="s">
        <v>499</v>
      </c>
      <c r="C100" s="17" t="s">
        <v>14</v>
      </c>
      <c r="D100" s="17" t="s">
        <v>403</v>
      </c>
      <c r="E100" s="17" t="s">
        <v>57</v>
      </c>
      <c r="F100" s="17" t="s">
        <v>404</v>
      </c>
      <c r="G100" s="17" t="s">
        <v>405</v>
      </c>
      <c r="H100" s="17" t="s">
        <v>406</v>
      </c>
      <c r="I100" s="19">
        <v>2670000</v>
      </c>
      <c r="J100" s="17" t="s">
        <v>18</v>
      </c>
      <c r="K100" s="17" t="s">
        <v>502</v>
      </c>
      <c r="L100" s="17" t="s">
        <v>503</v>
      </c>
      <c r="M100" s="17" t="s">
        <v>223</v>
      </c>
      <c r="N100" s="19">
        <v>2664500</v>
      </c>
      <c r="O100" s="17" t="s">
        <v>20</v>
      </c>
    </row>
    <row r="101" spans="1:15" ht="30" customHeight="1">
      <c r="A101" s="18">
        <v>46</v>
      </c>
      <c r="B101" s="27" t="s">
        <v>504</v>
      </c>
      <c r="C101" s="17" t="s">
        <v>14</v>
      </c>
      <c r="D101" s="17" t="s">
        <v>38</v>
      </c>
      <c r="E101" s="17" t="s">
        <v>82</v>
      </c>
      <c r="F101" s="17" t="s">
        <v>505</v>
      </c>
      <c r="G101" s="17" t="s">
        <v>506</v>
      </c>
      <c r="H101" s="17" t="s">
        <v>329</v>
      </c>
      <c r="I101" s="19">
        <v>1245530</v>
      </c>
      <c r="J101" s="17" t="s">
        <v>18</v>
      </c>
      <c r="K101" s="17" t="s">
        <v>507</v>
      </c>
      <c r="L101" s="17" t="s">
        <v>508</v>
      </c>
      <c r="M101" s="17" t="s">
        <v>509</v>
      </c>
      <c r="N101" s="19">
        <v>1239550</v>
      </c>
      <c r="O101" s="17" t="s">
        <v>17</v>
      </c>
    </row>
    <row r="102" spans="1:15" ht="30" customHeight="1">
      <c r="A102" s="20"/>
      <c r="B102" s="27" t="s">
        <v>504</v>
      </c>
      <c r="C102" s="17" t="s">
        <v>14</v>
      </c>
      <c r="D102" s="17" t="s">
        <v>36</v>
      </c>
      <c r="E102" s="17" t="s">
        <v>249</v>
      </c>
      <c r="F102" s="17" t="s">
        <v>510</v>
      </c>
      <c r="G102" s="17" t="s">
        <v>255</v>
      </c>
      <c r="H102" s="17" t="s">
        <v>256</v>
      </c>
      <c r="I102" s="19">
        <v>130900</v>
      </c>
      <c r="J102" s="17" t="s">
        <v>18</v>
      </c>
      <c r="K102" s="17" t="s">
        <v>507</v>
      </c>
      <c r="L102" s="17" t="s">
        <v>508</v>
      </c>
      <c r="M102" s="17" t="s">
        <v>511</v>
      </c>
      <c r="N102" s="19">
        <v>119900</v>
      </c>
      <c r="O102" s="17" t="s">
        <v>17</v>
      </c>
    </row>
    <row r="103" spans="1:15" ht="30" customHeight="1">
      <c r="A103" s="21"/>
      <c r="B103" s="27" t="s">
        <v>504</v>
      </c>
      <c r="C103" s="17" t="s">
        <v>14</v>
      </c>
      <c r="D103" s="17" t="s">
        <v>38</v>
      </c>
      <c r="E103" s="17" t="s">
        <v>82</v>
      </c>
      <c r="F103" s="17" t="s">
        <v>512</v>
      </c>
      <c r="G103" s="17" t="s">
        <v>506</v>
      </c>
      <c r="H103" s="17" t="s">
        <v>329</v>
      </c>
      <c r="I103" s="19">
        <v>494200</v>
      </c>
      <c r="J103" s="17" t="s">
        <v>18</v>
      </c>
      <c r="K103" s="17" t="s">
        <v>507</v>
      </c>
      <c r="L103" s="17" t="s">
        <v>508</v>
      </c>
      <c r="M103" s="17" t="s">
        <v>513</v>
      </c>
      <c r="N103" s="19">
        <v>494180</v>
      </c>
      <c r="O103" s="17" t="s">
        <v>17</v>
      </c>
    </row>
    <row r="104" spans="1:15" ht="30" customHeight="1">
      <c r="A104" s="33">
        <v>47</v>
      </c>
      <c r="B104" s="27" t="s">
        <v>514</v>
      </c>
      <c r="C104" s="17" t="s">
        <v>14</v>
      </c>
      <c r="D104" s="17" t="s">
        <v>36</v>
      </c>
      <c r="E104" s="17" t="s">
        <v>515</v>
      </c>
      <c r="F104" s="17" t="s">
        <v>516</v>
      </c>
      <c r="G104" s="17" t="s">
        <v>517</v>
      </c>
      <c r="H104" s="17" t="s">
        <v>419</v>
      </c>
      <c r="I104" s="19">
        <v>100000</v>
      </c>
      <c r="J104" s="17" t="s">
        <v>18</v>
      </c>
      <c r="K104" s="17" t="s">
        <v>392</v>
      </c>
      <c r="L104" s="17" t="s">
        <v>518</v>
      </c>
      <c r="M104" s="17" t="s">
        <v>519</v>
      </c>
      <c r="N104" s="19">
        <v>98000</v>
      </c>
      <c r="O104" s="17" t="s">
        <v>17</v>
      </c>
    </row>
    <row r="105" spans="1:15" ht="30" customHeight="1">
      <c r="A105" s="18">
        <v>48</v>
      </c>
      <c r="B105" s="17" t="s">
        <v>520</v>
      </c>
      <c r="C105" s="17" t="s">
        <v>14</v>
      </c>
      <c r="D105" s="17" t="s">
        <v>521</v>
      </c>
      <c r="E105" s="17" t="s">
        <v>522</v>
      </c>
      <c r="F105" s="17" t="s">
        <v>523</v>
      </c>
      <c r="G105" s="17" t="s">
        <v>524</v>
      </c>
      <c r="H105" s="17" t="s">
        <v>329</v>
      </c>
      <c r="I105" s="19">
        <v>405142</v>
      </c>
      <c r="J105" s="17" t="s">
        <v>18</v>
      </c>
      <c r="K105" s="17" t="s">
        <v>525</v>
      </c>
      <c r="L105" s="17" t="s">
        <v>526</v>
      </c>
      <c r="M105" s="17" t="s">
        <v>32</v>
      </c>
      <c r="N105" s="19">
        <v>405100</v>
      </c>
      <c r="O105" s="17" t="s">
        <v>17</v>
      </c>
    </row>
    <row r="106" spans="1:15" ht="30" customHeight="1">
      <c r="A106" s="21"/>
      <c r="B106" s="17" t="s">
        <v>520</v>
      </c>
      <c r="C106" s="17" t="s">
        <v>14</v>
      </c>
      <c r="D106" s="17" t="s">
        <v>527</v>
      </c>
      <c r="E106" s="17" t="s">
        <v>528</v>
      </c>
      <c r="F106" s="17" t="s">
        <v>529</v>
      </c>
      <c r="G106" s="17" t="s">
        <v>530</v>
      </c>
      <c r="H106" s="17" t="s">
        <v>329</v>
      </c>
      <c r="I106" s="19">
        <v>150000</v>
      </c>
      <c r="J106" s="17" t="s">
        <v>18</v>
      </c>
      <c r="K106" s="17" t="s">
        <v>525</v>
      </c>
      <c r="L106" s="17" t="s">
        <v>526</v>
      </c>
      <c r="M106" s="17" t="s">
        <v>432</v>
      </c>
      <c r="N106" s="19">
        <v>123000</v>
      </c>
      <c r="O106" s="17" t="s">
        <v>17</v>
      </c>
    </row>
    <row r="107" spans="1:15" ht="30" customHeight="1">
      <c r="A107" s="33">
        <v>49</v>
      </c>
      <c r="B107" s="17" t="s">
        <v>531</v>
      </c>
      <c r="C107" s="17" t="s">
        <v>14</v>
      </c>
      <c r="D107" s="17" t="s">
        <v>276</v>
      </c>
      <c r="E107" s="17" t="s">
        <v>532</v>
      </c>
      <c r="F107" s="17" t="s">
        <v>533</v>
      </c>
      <c r="G107" s="17" t="s">
        <v>534</v>
      </c>
      <c r="H107" s="17" t="s">
        <v>329</v>
      </c>
      <c r="I107" s="19">
        <v>2660000</v>
      </c>
      <c r="J107" s="17" t="s">
        <v>18</v>
      </c>
      <c r="K107" s="17" t="s">
        <v>535</v>
      </c>
      <c r="L107" s="17" t="s">
        <v>536</v>
      </c>
      <c r="M107" s="17" t="s">
        <v>35</v>
      </c>
      <c r="N107" s="19">
        <v>2180000</v>
      </c>
      <c r="O107" s="17" t="s">
        <v>17</v>
      </c>
    </row>
    <row r="108" spans="1:15" ht="30" customHeight="1">
      <c r="A108" s="18">
        <v>50</v>
      </c>
      <c r="B108" s="17" t="s">
        <v>537</v>
      </c>
      <c r="C108" s="17" t="s">
        <v>14</v>
      </c>
      <c r="D108" s="17" t="s">
        <v>78</v>
      </c>
      <c r="E108" s="17" t="s">
        <v>79</v>
      </c>
      <c r="F108" s="17" t="s">
        <v>538</v>
      </c>
      <c r="G108" s="17" t="s">
        <v>539</v>
      </c>
      <c r="H108" s="17" t="s">
        <v>497</v>
      </c>
      <c r="I108" s="19">
        <v>316000</v>
      </c>
      <c r="J108" s="17" t="s">
        <v>18</v>
      </c>
      <c r="K108" s="17" t="s">
        <v>540</v>
      </c>
      <c r="L108" s="17" t="s">
        <v>541</v>
      </c>
      <c r="M108" s="17" t="s">
        <v>270</v>
      </c>
      <c r="N108" s="19">
        <v>310000</v>
      </c>
      <c r="O108" s="17" t="s">
        <v>17</v>
      </c>
    </row>
    <row r="109" spans="1:15" ht="30" customHeight="1">
      <c r="A109" s="21"/>
      <c r="B109" s="17" t="s">
        <v>537</v>
      </c>
      <c r="C109" s="17" t="s">
        <v>14</v>
      </c>
      <c r="D109" s="17" t="s">
        <v>78</v>
      </c>
      <c r="E109" s="17" t="s">
        <v>79</v>
      </c>
      <c r="F109" s="17" t="s">
        <v>542</v>
      </c>
      <c r="G109" s="17" t="s">
        <v>539</v>
      </c>
      <c r="H109" s="17" t="s">
        <v>497</v>
      </c>
      <c r="I109" s="19">
        <v>350000</v>
      </c>
      <c r="J109" s="17" t="s">
        <v>18</v>
      </c>
      <c r="K109" s="17" t="s">
        <v>540</v>
      </c>
      <c r="L109" s="17" t="s">
        <v>541</v>
      </c>
      <c r="M109" s="17" t="s">
        <v>543</v>
      </c>
      <c r="N109" s="19">
        <v>350000</v>
      </c>
      <c r="O109" s="17" t="s">
        <v>17</v>
      </c>
    </row>
    <row r="110" spans="1:15" ht="30" customHeight="1">
      <c r="A110" s="33">
        <v>51</v>
      </c>
      <c r="B110" s="17" t="s">
        <v>544</v>
      </c>
      <c r="C110" s="17" t="s">
        <v>14</v>
      </c>
      <c r="D110" s="17" t="s">
        <v>36</v>
      </c>
      <c r="E110" s="17" t="s">
        <v>545</v>
      </c>
      <c r="F110" s="17" t="s">
        <v>546</v>
      </c>
      <c r="G110" s="17" t="s">
        <v>547</v>
      </c>
      <c r="H110" s="17" t="s">
        <v>429</v>
      </c>
      <c r="I110" s="19">
        <v>939900</v>
      </c>
      <c r="J110" s="17" t="s">
        <v>18</v>
      </c>
      <c r="K110" s="17" t="s">
        <v>548</v>
      </c>
      <c r="L110" s="17" t="s">
        <v>541</v>
      </c>
      <c r="M110" s="17" t="s">
        <v>549</v>
      </c>
      <c r="N110" s="19">
        <v>929800</v>
      </c>
      <c r="O110" s="17" t="s">
        <v>17</v>
      </c>
    </row>
    <row r="111" spans="1:15" ht="30" customHeight="1">
      <c r="A111" s="18">
        <v>52</v>
      </c>
      <c r="B111" s="17" t="s">
        <v>550</v>
      </c>
      <c r="C111" s="17" t="s">
        <v>14</v>
      </c>
      <c r="D111" s="17" t="s">
        <v>27</v>
      </c>
      <c r="E111" s="17" t="s">
        <v>28</v>
      </c>
      <c r="F111" s="17" t="s">
        <v>551</v>
      </c>
      <c r="G111" s="17" t="s">
        <v>552</v>
      </c>
      <c r="H111" s="17" t="s">
        <v>29</v>
      </c>
      <c r="I111" s="19">
        <v>105000</v>
      </c>
      <c r="J111" s="17" t="s">
        <v>16</v>
      </c>
      <c r="K111" s="17" t="s">
        <v>553</v>
      </c>
      <c r="L111" s="17" t="s">
        <v>554</v>
      </c>
      <c r="M111" s="17" t="s">
        <v>30</v>
      </c>
      <c r="N111" s="19">
        <v>88138</v>
      </c>
      <c r="O111" s="17" t="s">
        <v>17</v>
      </c>
    </row>
    <row r="112" spans="1:15" ht="30" customHeight="1">
      <c r="A112" s="20"/>
      <c r="B112" s="17" t="s">
        <v>550</v>
      </c>
      <c r="C112" s="17" t="s">
        <v>14</v>
      </c>
      <c r="D112" s="17" t="s">
        <v>27</v>
      </c>
      <c r="E112" s="17" t="s">
        <v>28</v>
      </c>
      <c r="F112" s="17" t="s">
        <v>551</v>
      </c>
      <c r="G112" s="17" t="s">
        <v>552</v>
      </c>
      <c r="H112" s="17" t="s">
        <v>29</v>
      </c>
      <c r="I112" s="19">
        <v>260000</v>
      </c>
      <c r="J112" s="17" t="s">
        <v>16</v>
      </c>
      <c r="K112" s="17" t="s">
        <v>553</v>
      </c>
      <c r="L112" s="17" t="s">
        <v>554</v>
      </c>
      <c r="M112" s="17" t="s">
        <v>555</v>
      </c>
      <c r="N112" s="19">
        <v>256000</v>
      </c>
      <c r="O112" s="17" t="s">
        <v>17</v>
      </c>
    </row>
    <row r="113" spans="1:15" ht="30" customHeight="1">
      <c r="A113" s="20"/>
      <c r="B113" s="17" t="s">
        <v>550</v>
      </c>
      <c r="C113" s="17" t="s">
        <v>14</v>
      </c>
      <c r="D113" s="17" t="s">
        <v>27</v>
      </c>
      <c r="E113" s="17" t="s">
        <v>28</v>
      </c>
      <c r="F113" s="17" t="s">
        <v>551</v>
      </c>
      <c r="G113" s="17" t="s">
        <v>552</v>
      </c>
      <c r="H113" s="17" t="s">
        <v>29</v>
      </c>
      <c r="I113" s="19">
        <v>100000</v>
      </c>
      <c r="J113" s="17" t="s">
        <v>16</v>
      </c>
      <c r="K113" s="17" t="s">
        <v>553</v>
      </c>
      <c r="L113" s="17" t="s">
        <v>554</v>
      </c>
      <c r="M113" s="17" t="s">
        <v>556</v>
      </c>
      <c r="N113" s="19">
        <v>99800</v>
      </c>
      <c r="O113" s="17" t="s">
        <v>17</v>
      </c>
    </row>
    <row r="114" spans="1:15" ht="30" customHeight="1">
      <c r="A114" s="21"/>
      <c r="B114" s="17" t="s">
        <v>550</v>
      </c>
      <c r="C114" s="17" t="s">
        <v>14</v>
      </c>
      <c r="D114" s="17" t="s">
        <v>27</v>
      </c>
      <c r="E114" s="17" t="s">
        <v>28</v>
      </c>
      <c r="F114" s="17" t="s">
        <v>551</v>
      </c>
      <c r="G114" s="17" t="s">
        <v>552</v>
      </c>
      <c r="H114" s="17" t="s">
        <v>29</v>
      </c>
      <c r="I114" s="19">
        <v>300000</v>
      </c>
      <c r="J114" s="17" t="s">
        <v>16</v>
      </c>
      <c r="K114" s="17" t="s">
        <v>553</v>
      </c>
      <c r="L114" s="17" t="s">
        <v>554</v>
      </c>
      <c r="M114" s="17" t="s">
        <v>557</v>
      </c>
      <c r="N114" s="19">
        <v>300000</v>
      </c>
      <c r="O114" s="17" t="s">
        <v>17</v>
      </c>
    </row>
    <row r="115" spans="1:15" ht="30" customHeight="1">
      <c r="A115" s="18">
        <v>53</v>
      </c>
      <c r="B115" s="17" t="s">
        <v>558</v>
      </c>
      <c r="C115" s="17" t="s">
        <v>14</v>
      </c>
      <c r="D115" s="17" t="s">
        <v>27</v>
      </c>
      <c r="E115" s="17" t="s">
        <v>48</v>
      </c>
      <c r="F115" s="17" t="s">
        <v>559</v>
      </c>
      <c r="G115" s="17" t="s">
        <v>560</v>
      </c>
      <c r="H115" s="17" t="s">
        <v>29</v>
      </c>
      <c r="I115" s="19">
        <v>160000</v>
      </c>
      <c r="J115" s="17" t="s">
        <v>18</v>
      </c>
      <c r="K115" s="17" t="s">
        <v>561</v>
      </c>
      <c r="L115" s="17" t="s">
        <v>562</v>
      </c>
      <c r="M115" s="17" t="s">
        <v>563</v>
      </c>
      <c r="N115" s="19">
        <v>160000</v>
      </c>
      <c r="O115" s="17" t="s">
        <v>17</v>
      </c>
    </row>
    <row r="116" spans="1:15" ht="30" customHeight="1">
      <c r="A116" s="21"/>
      <c r="B116" s="17" t="s">
        <v>558</v>
      </c>
      <c r="C116" s="17" t="s">
        <v>14</v>
      </c>
      <c r="D116" s="17" t="s">
        <v>27</v>
      </c>
      <c r="E116" s="17" t="s">
        <v>48</v>
      </c>
      <c r="F116" s="17" t="s">
        <v>564</v>
      </c>
      <c r="G116" s="17" t="s">
        <v>565</v>
      </c>
      <c r="H116" s="17" t="s">
        <v>29</v>
      </c>
      <c r="I116" s="19">
        <v>1900000</v>
      </c>
      <c r="J116" s="17" t="s">
        <v>18</v>
      </c>
      <c r="K116" s="17" t="s">
        <v>561</v>
      </c>
      <c r="L116" s="17" t="s">
        <v>562</v>
      </c>
      <c r="M116" s="17" t="s">
        <v>566</v>
      </c>
      <c r="N116" s="19">
        <v>1900000</v>
      </c>
      <c r="O116" s="17" t="s">
        <v>20</v>
      </c>
    </row>
    <row r="117" spans="1:15" ht="30" customHeight="1">
      <c r="A117" s="18">
        <v>54</v>
      </c>
      <c r="B117" s="17" t="s">
        <v>567</v>
      </c>
      <c r="C117" s="17" t="s">
        <v>14</v>
      </c>
      <c r="D117" s="17" t="s">
        <v>83</v>
      </c>
      <c r="E117" s="17" t="s">
        <v>373</v>
      </c>
      <c r="F117" s="17" t="s">
        <v>568</v>
      </c>
      <c r="G117" s="17" t="s">
        <v>569</v>
      </c>
      <c r="H117" s="17" t="s">
        <v>75</v>
      </c>
      <c r="I117" s="19">
        <v>490000</v>
      </c>
      <c r="J117" s="17" t="s">
        <v>18</v>
      </c>
      <c r="K117" s="17" t="s">
        <v>570</v>
      </c>
      <c r="L117" s="17" t="s">
        <v>571</v>
      </c>
      <c r="M117" s="17" t="s">
        <v>572</v>
      </c>
      <c r="N117" s="19">
        <v>473000</v>
      </c>
      <c r="O117" s="17" t="s">
        <v>17</v>
      </c>
    </row>
    <row r="118" spans="1:15" ht="30" customHeight="1">
      <c r="A118" s="21"/>
      <c r="B118" s="17" t="s">
        <v>567</v>
      </c>
      <c r="C118" s="17" t="s">
        <v>14</v>
      </c>
      <c r="D118" s="17" t="s">
        <v>83</v>
      </c>
      <c r="E118" s="17" t="s">
        <v>373</v>
      </c>
      <c r="F118" s="17" t="s">
        <v>568</v>
      </c>
      <c r="G118" s="17" t="s">
        <v>569</v>
      </c>
      <c r="H118" s="17" t="s">
        <v>75</v>
      </c>
      <c r="I118" s="19">
        <v>470000</v>
      </c>
      <c r="J118" s="17" t="s">
        <v>18</v>
      </c>
      <c r="K118" s="17" t="s">
        <v>570</v>
      </c>
      <c r="L118" s="17" t="s">
        <v>571</v>
      </c>
      <c r="M118" s="17" t="s">
        <v>573</v>
      </c>
      <c r="N118" s="19">
        <v>465800</v>
      </c>
      <c r="O118" s="17" t="s">
        <v>17</v>
      </c>
    </row>
    <row r="119" spans="1:15" ht="30" customHeight="1">
      <c r="A119" s="33">
        <v>55</v>
      </c>
      <c r="B119" s="17" t="s">
        <v>574</v>
      </c>
      <c r="C119" s="17" t="s">
        <v>14</v>
      </c>
      <c r="D119" s="17" t="s">
        <v>83</v>
      </c>
      <c r="E119" s="17" t="s">
        <v>74</v>
      </c>
      <c r="F119" s="17" t="s">
        <v>575</v>
      </c>
      <c r="G119" s="17" t="s">
        <v>576</v>
      </c>
      <c r="H119" s="17" t="s">
        <v>75</v>
      </c>
      <c r="I119" s="19">
        <v>1000000</v>
      </c>
      <c r="J119" s="17" t="s">
        <v>18</v>
      </c>
      <c r="K119" s="17" t="s">
        <v>577</v>
      </c>
      <c r="L119" s="17" t="s">
        <v>578</v>
      </c>
      <c r="M119" s="17" t="s">
        <v>72</v>
      </c>
      <c r="N119" s="19">
        <v>988900</v>
      </c>
      <c r="O119" s="17" t="s">
        <v>17</v>
      </c>
    </row>
    <row r="120" spans="1:15" ht="36.75" customHeight="1">
      <c r="A120" s="33">
        <v>56</v>
      </c>
      <c r="B120" s="17" t="s">
        <v>579</v>
      </c>
      <c r="C120" s="17" t="s">
        <v>14</v>
      </c>
      <c r="D120" s="17" t="s">
        <v>38</v>
      </c>
      <c r="E120" s="17" t="s">
        <v>580</v>
      </c>
      <c r="F120" s="17" t="s">
        <v>581</v>
      </c>
      <c r="G120" s="17" t="s">
        <v>582</v>
      </c>
      <c r="H120" s="17" t="s">
        <v>583</v>
      </c>
      <c r="I120" s="19">
        <v>1700000</v>
      </c>
      <c r="J120" s="17" t="s">
        <v>18</v>
      </c>
      <c r="K120" s="17" t="s">
        <v>584</v>
      </c>
      <c r="L120" s="17" t="s">
        <v>585</v>
      </c>
      <c r="M120" s="17" t="s">
        <v>586</v>
      </c>
      <c r="N120" s="19">
        <v>1600000</v>
      </c>
      <c r="O120" s="17" t="s">
        <v>20</v>
      </c>
    </row>
    <row r="121" spans="1:15" ht="30" customHeight="1">
      <c r="A121" s="33"/>
      <c r="B121" s="16"/>
      <c r="C121" s="17"/>
      <c r="D121" s="17"/>
      <c r="E121" s="17"/>
      <c r="F121" s="17"/>
      <c r="G121" s="17"/>
      <c r="H121" s="17" t="s">
        <v>775</v>
      </c>
      <c r="I121" s="37">
        <f>SUM(I3:I120)</f>
        <v>125290704.27</v>
      </c>
      <c r="J121" s="17"/>
      <c r="K121" s="17"/>
      <c r="L121" s="17"/>
      <c r="M121" s="17" t="s">
        <v>776</v>
      </c>
      <c r="N121" s="37">
        <f>SUM(N3:N120)</f>
        <v>122646362.3</v>
      </c>
      <c r="O121" s="17"/>
    </row>
    <row r="122" ht="30" customHeight="1">
      <c r="B122" s="14"/>
    </row>
    <row r="123" ht="30" customHeight="1">
      <c r="B123" s="14"/>
    </row>
    <row r="124" ht="30" customHeight="1">
      <c r="B124" s="14"/>
    </row>
    <row r="125" ht="30" customHeight="1">
      <c r="B125" s="14"/>
    </row>
    <row r="126" ht="30" customHeight="1">
      <c r="B126" s="14"/>
    </row>
    <row r="127" ht="30" customHeight="1">
      <c r="B127" s="14"/>
    </row>
    <row r="128" ht="30" customHeight="1">
      <c r="B128" s="14"/>
    </row>
    <row r="129" ht="30" customHeight="1">
      <c r="B129" s="14"/>
    </row>
    <row r="130" ht="30" customHeight="1">
      <c r="B130" s="14"/>
    </row>
    <row r="131" ht="30" customHeight="1">
      <c r="B131" s="14"/>
    </row>
    <row r="132" ht="30" customHeight="1">
      <c r="B132" s="14"/>
    </row>
    <row r="133" ht="30" customHeight="1">
      <c r="B133" s="14"/>
    </row>
    <row r="134" ht="30" customHeight="1">
      <c r="B134" s="14"/>
    </row>
    <row r="135" ht="30" customHeight="1">
      <c r="B135" s="14"/>
    </row>
    <row r="136" ht="30" customHeight="1">
      <c r="B136" s="14"/>
    </row>
    <row r="137" ht="30" customHeight="1">
      <c r="B137" s="14"/>
    </row>
    <row r="138" ht="30" customHeight="1">
      <c r="B138" s="14"/>
    </row>
    <row r="139" ht="30" customHeight="1">
      <c r="B139" s="14"/>
    </row>
    <row r="140" ht="30" customHeight="1">
      <c r="B140" s="14"/>
    </row>
    <row r="141" ht="30" customHeight="1">
      <c r="B141" s="14"/>
    </row>
    <row r="142" ht="30" customHeight="1">
      <c r="B142" s="14"/>
    </row>
    <row r="143" ht="30" customHeight="1">
      <c r="B143" s="14"/>
    </row>
    <row r="144" ht="30" customHeight="1">
      <c r="B144" s="14"/>
    </row>
    <row r="145" ht="30" customHeight="1">
      <c r="B145" s="14"/>
    </row>
    <row r="146" ht="30" customHeight="1">
      <c r="B146" s="14"/>
    </row>
    <row r="147" ht="30" customHeight="1">
      <c r="B147" s="14"/>
    </row>
    <row r="148" ht="30" customHeight="1">
      <c r="B148" s="14"/>
    </row>
    <row r="149" ht="30" customHeight="1">
      <c r="B149" s="14"/>
    </row>
    <row r="150" ht="30" customHeight="1">
      <c r="B150" s="14"/>
    </row>
    <row r="151" ht="30" customHeight="1">
      <c r="B151" s="14"/>
    </row>
    <row r="152" ht="30" customHeight="1">
      <c r="B152" s="14"/>
    </row>
    <row r="153" ht="30" customHeight="1">
      <c r="B153" s="14"/>
    </row>
    <row r="154" ht="30" customHeight="1">
      <c r="B154" s="14"/>
    </row>
    <row r="155" ht="30" customHeight="1">
      <c r="B155" s="14"/>
    </row>
    <row r="156" ht="30" customHeight="1">
      <c r="B156" s="14"/>
    </row>
    <row r="157" ht="30" customHeight="1">
      <c r="B157" s="14"/>
    </row>
    <row r="158" ht="30" customHeight="1">
      <c r="B158" s="14"/>
    </row>
    <row r="159" ht="30" customHeight="1">
      <c r="B159" s="14"/>
    </row>
    <row r="160" ht="30" customHeight="1">
      <c r="B160" s="14"/>
    </row>
    <row r="161" ht="30" customHeight="1">
      <c r="B161" s="14"/>
    </row>
    <row r="162" ht="30" customHeight="1">
      <c r="B162" s="14"/>
    </row>
    <row r="163" ht="30" customHeight="1">
      <c r="B163" s="14"/>
    </row>
    <row r="164" ht="30" customHeight="1">
      <c r="N164" s="14">
        <v>98149467.71</v>
      </c>
    </row>
    <row r="165" ht="30" customHeight="1">
      <c r="N165" s="14">
        <v>122646362.3</v>
      </c>
    </row>
    <row r="166" ht="30" customHeight="1">
      <c r="N166" s="14">
        <f>SUM(N164:N165)</f>
        <v>220795830.01</v>
      </c>
    </row>
  </sheetData>
  <sheetProtection/>
  <mergeCells count="32">
    <mergeCell ref="A115:A116"/>
    <mergeCell ref="A117:A118"/>
    <mergeCell ref="A97:A98"/>
    <mergeCell ref="A99:A100"/>
    <mergeCell ref="A101:A103"/>
    <mergeCell ref="A105:A106"/>
    <mergeCell ref="A108:A109"/>
    <mergeCell ref="A111:A114"/>
    <mergeCell ref="A71:A72"/>
    <mergeCell ref="A73:A74"/>
    <mergeCell ref="A77:A80"/>
    <mergeCell ref="A81:A83"/>
    <mergeCell ref="A84:A85"/>
    <mergeCell ref="A90:A92"/>
    <mergeCell ref="A46:A49"/>
    <mergeCell ref="A50:A54"/>
    <mergeCell ref="A57:A58"/>
    <mergeCell ref="A59:A60"/>
    <mergeCell ref="A61:A66"/>
    <mergeCell ref="A67:A69"/>
    <mergeCell ref="A26:A27"/>
    <mergeCell ref="A29:A30"/>
    <mergeCell ref="A33:A36"/>
    <mergeCell ref="A37:A39"/>
    <mergeCell ref="A41:A42"/>
    <mergeCell ref="A43:A44"/>
    <mergeCell ref="A1:O1"/>
    <mergeCell ref="A3:A8"/>
    <mergeCell ref="A9:A10"/>
    <mergeCell ref="A11:A17"/>
    <mergeCell ref="A18:A21"/>
    <mergeCell ref="A22:A2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15"/>
  <sheetViews>
    <sheetView zoomScalePageLayoutView="0" workbookViewId="0" topLeftCell="D1">
      <selection activeCell="K19" sqref="K19"/>
    </sheetView>
  </sheetViews>
  <sheetFormatPr defaultColWidth="9.00390625" defaultRowHeight="34.5" customHeight="1"/>
  <cols>
    <col min="1" max="1" width="6.375" style="39" customWidth="1"/>
    <col min="2" max="2" width="22.875" style="39" customWidth="1"/>
    <col min="3" max="3" width="8.00390625" style="39" customWidth="1"/>
    <col min="4" max="6" width="9.00390625" style="39" customWidth="1"/>
    <col min="7" max="7" width="24.875" style="39" customWidth="1"/>
    <col min="8" max="8" width="12.375" style="39" customWidth="1"/>
    <col min="9" max="9" width="12.50390625" style="39" customWidth="1"/>
    <col min="10" max="10" width="20.00390625" style="39" customWidth="1"/>
    <col min="11" max="11" width="10.50390625" style="39" customWidth="1"/>
    <col min="12" max="12" width="16.75390625" style="39" customWidth="1"/>
    <col min="13" max="13" width="26.00390625" style="39" customWidth="1"/>
    <col min="14" max="14" width="12.75390625" style="39" customWidth="1"/>
    <col min="15" max="16384" width="9.00390625" style="39" customWidth="1"/>
  </cols>
  <sheetData>
    <row r="1" spans="1:15" s="38" customFormat="1" ht="34.5" customHeight="1">
      <c r="A1" s="40" t="s">
        <v>587</v>
      </c>
      <c r="B1" s="40"/>
      <c r="C1" s="40"/>
      <c r="D1" s="40"/>
      <c r="E1" s="40"/>
      <c r="F1" s="40"/>
      <c r="G1" s="40"/>
      <c r="H1" s="40"/>
      <c r="I1" s="40"/>
      <c r="J1" s="40"/>
      <c r="K1" s="40"/>
      <c r="L1" s="40"/>
      <c r="M1" s="40"/>
      <c r="N1" s="40"/>
      <c r="O1" s="40"/>
    </row>
    <row r="2" spans="1:15" s="38" customFormat="1" ht="34.5" customHeight="1">
      <c r="A2" s="41" t="s">
        <v>0</v>
      </c>
      <c r="B2" s="42" t="s">
        <v>1</v>
      </c>
      <c r="C2" s="43" t="s">
        <v>2</v>
      </c>
      <c r="D2" s="43" t="s">
        <v>3</v>
      </c>
      <c r="E2" s="43" t="s">
        <v>4</v>
      </c>
      <c r="F2" s="43" t="s">
        <v>5</v>
      </c>
      <c r="G2" s="43" t="s">
        <v>128</v>
      </c>
      <c r="H2" s="43" t="s">
        <v>6</v>
      </c>
      <c r="I2" s="43" t="s">
        <v>7</v>
      </c>
      <c r="J2" s="43" t="s">
        <v>8</v>
      </c>
      <c r="K2" s="43" t="s">
        <v>9</v>
      </c>
      <c r="L2" s="43" t="s">
        <v>10</v>
      </c>
      <c r="M2" s="43" t="s">
        <v>11</v>
      </c>
      <c r="N2" s="43" t="s">
        <v>12</v>
      </c>
      <c r="O2" s="43" t="s">
        <v>13</v>
      </c>
    </row>
    <row r="3" spans="1:15" s="38" customFormat="1" ht="34.5" customHeight="1">
      <c r="A3" s="41">
        <v>1</v>
      </c>
      <c r="B3" s="42" t="s">
        <v>588</v>
      </c>
      <c r="C3" s="43" t="s">
        <v>92</v>
      </c>
      <c r="D3" s="43" t="s">
        <v>76</v>
      </c>
      <c r="E3" s="43" t="s">
        <v>77</v>
      </c>
      <c r="F3" s="43" t="s">
        <v>589</v>
      </c>
      <c r="G3" s="43" t="s">
        <v>590</v>
      </c>
      <c r="H3" s="43" t="s">
        <v>591</v>
      </c>
      <c r="I3" s="44">
        <v>1535897.71</v>
      </c>
      <c r="J3" s="43" t="s">
        <v>111</v>
      </c>
      <c r="K3" s="43" t="s">
        <v>67</v>
      </c>
      <c r="L3" s="43" t="s">
        <v>592</v>
      </c>
      <c r="M3" s="43" t="s">
        <v>593</v>
      </c>
      <c r="N3" s="44">
        <v>1323173.15</v>
      </c>
      <c r="O3" s="43" t="s">
        <v>17</v>
      </c>
    </row>
    <row r="4" spans="1:15" s="38" customFormat="1" ht="34.5" customHeight="1">
      <c r="A4" s="41">
        <v>2</v>
      </c>
      <c r="B4" s="42" t="s">
        <v>594</v>
      </c>
      <c r="C4" s="43" t="s">
        <v>92</v>
      </c>
      <c r="D4" s="43" t="s">
        <v>93</v>
      </c>
      <c r="E4" s="43" t="s">
        <v>26</v>
      </c>
      <c r="F4" s="43" t="s">
        <v>595</v>
      </c>
      <c r="G4" s="43" t="s">
        <v>596</v>
      </c>
      <c r="H4" s="43" t="s">
        <v>597</v>
      </c>
      <c r="I4" s="44">
        <v>1192578.26</v>
      </c>
      <c r="J4" s="43" t="s">
        <v>598</v>
      </c>
      <c r="K4" s="43" t="s">
        <v>599</v>
      </c>
      <c r="L4" s="43" t="s">
        <v>600</v>
      </c>
      <c r="M4" s="43" t="s">
        <v>601</v>
      </c>
      <c r="N4" s="44">
        <v>1187000</v>
      </c>
      <c r="O4" s="43" t="s">
        <v>17</v>
      </c>
    </row>
    <row r="5" spans="1:15" s="38" customFormat="1" ht="34.5" customHeight="1">
      <c r="A5" s="41">
        <v>3</v>
      </c>
      <c r="B5" s="42" t="s">
        <v>602</v>
      </c>
      <c r="C5" s="43" t="s">
        <v>92</v>
      </c>
      <c r="D5" s="43" t="s">
        <v>603</v>
      </c>
      <c r="E5" s="43" t="s">
        <v>604</v>
      </c>
      <c r="F5" s="43" t="s">
        <v>605</v>
      </c>
      <c r="G5" s="43" t="s">
        <v>606</v>
      </c>
      <c r="H5" s="43" t="s">
        <v>607</v>
      </c>
      <c r="I5" s="44">
        <v>1918244.14</v>
      </c>
      <c r="J5" s="43" t="s">
        <v>598</v>
      </c>
      <c r="K5" s="43" t="s">
        <v>608</v>
      </c>
      <c r="L5" s="43" t="s">
        <v>609</v>
      </c>
      <c r="M5" s="43" t="s">
        <v>103</v>
      </c>
      <c r="N5" s="44">
        <v>1700000</v>
      </c>
      <c r="O5" s="43" t="s">
        <v>17</v>
      </c>
    </row>
    <row r="6" spans="1:15" s="38" customFormat="1" ht="34.5" customHeight="1">
      <c r="A6" s="41">
        <v>4</v>
      </c>
      <c r="B6" s="42" t="s">
        <v>610</v>
      </c>
      <c r="C6" s="43" t="s">
        <v>92</v>
      </c>
      <c r="D6" s="43" t="s">
        <v>49</v>
      </c>
      <c r="E6" s="43" t="s">
        <v>611</v>
      </c>
      <c r="F6" s="43" t="s">
        <v>612</v>
      </c>
      <c r="G6" s="43" t="s">
        <v>613</v>
      </c>
      <c r="H6" s="43" t="s">
        <v>614</v>
      </c>
      <c r="I6" s="44">
        <v>1699722.27</v>
      </c>
      <c r="J6" s="43" t="s">
        <v>111</v>
      </c>
      <c r="K6" s="43" t="s">
        <v>615</v>
      </c>
      <c r="L6" s="43" t="s">
        <v>616</v>
      </c>
      <c r="M6" s="43" t="s">
        <v>617</v>
      </c>
      <c r="N6" s="44">
        <v>1431672.88</v>
      </c>
      <c r="O6" s="43" t="s">
        <v>17</v>
      </c>
    </row>
    <row r="7" spans="1:15" s="38" customFormat="1" ht="34.5" customHeight="1">
      <c r="A7" s="41">
        <v>5</v>
      </c>
      <c r="B7" s="42" t="s">
        <v>618</v>
      </c>
      <c r="C7" s="43" t="s">
        <v>92</v>
      </c>
      <c r="D7" s="43" t="s">
        <v>44</v>
      </c>
      <c r="E7" s="43" t="s">
        <v>71</v>
      </c>
      <c r="F7" s="43" t="s">
        <v>619</v>
      </c>
      <c r="G7" s="43" t="s">
        <v>620</v>
      </c>
      <c r="H7" s="43" t="s">
        <v>621</v>
      </c>
      <c r="I7" s="44">
        <v>6618422.44</v>
      </c>
      <c r="J7" s="43" t="s">
        <v>598</v>
      </c>
      <c r="K7" s="43" t="s">
        <v>622</v>
      </c>
      <c r="L7" s="43" t="s">
        <v>623</v>
      </c>
      <c r="M7" s="43" t="s">
        <v>624</v>
      </c>
      <c r="N7" s="44">
        <v>5625700</v>
      </c>
      <c r="O7" s="43" t="s">
        <v>17</v>
      </c>
    </row>
    <row r="8" spans="1:15" s="38" customFormat="1" ht="34.5" customHeight="1">
      <c r="A8" s="41">
        <v>6</v>
      </c>
      <c r="B8" s="42" t="s">
        <v>625</v>
      </c>
      <c r="C8" s="43" t="s">
        <v>92</v>
      </c>
      <c r="D8" s="43" t="s">
        <v>93</v>
      </c>
      <c r="E8" s="43" t="s">
        <v>100</v>
      </c>
      <c r="F8" s="43" t="s">
        <v>626</v>
      </c>
      <c r="G8" s="43" t="s">
        <v>627</v>
      </c>
      <c r="H8" s="43" t="s">
        <v>628</v>
      </c>
      <c r="I8" s="44">
        <v>1186585.27</v>
      </c>
      <c r="J8" s="43" t="s">
        <v>598</v>
      </c>
      <c r="K8" s="43" t="s">
        <v>629</v>
      </c>
      <c r="L8" s="43" t="s">
        <v>630</v>
      </c>
      <c r="M8" s="43" t="s">
        <v>624</v>
      </c>
      <c r="N8" s="44">
        <v>900000</v>
      </c>
      <c r="O8" s="43" t="s">
        <v>17</v>
      </c>
    </row>
    <row r="9" spans="1:15" s="38" customFormat="1" ht="34.5" customHeight="1">
      <c r="A9" s="41">
        <v>7</v>
      </c>
      <c r="B9" s="42" t="s">
        <v>631</v>
      </c>
      <c r="C9" s="43" t="s">
        <v>92</v>
      </c>
      <c r="D9" s="43" t="s">
        <v>632</v>
      </c>
      <c r="E9" s="43" t="s">
        <v>633</v>
      </c>
      <c r="F9" s="43" t="s">
        <v>634</v>
      </c>
      <c r="G9" s="43" t="s">
        <v>635</v>
      </c>
      <c r="H9" s="43" t="s">
        <v>105</v>
      </c>
      <c r="I9" s="44">
        <v>12028114.05</v>
      </c>
      <c r="J9" s="43" t="s">
        <v>111</v>
      </c>
      <c r="K9" s="43" t="s">
        <v>67</v>
      </c>
      <c r="L9" s="43" t="s">
        <v>636</v>
      </c>
      <c r="M9" s="43" t="s">
        <v>99</v>
      </c>
      <c r="N9" s="44">
        <v>11829600</v>
      </c>
      <c r="O9" s="43" t="s">
        <v>17</v>
      </c>
    </row>
    <row r="10" spans="1:15" s="38" customFormat="1" ht="34.5" customHeight="1">
      <c r="A10" s="41">
        <v>8</v>
      </c>
      <c r="B10" s="42" t="s">
        <v>637</v>
      </c>
      <c r="C10" s="43" t="s">
        <v>92</v>
      </c>
      <c r="D10" s="43" t="s">
        <v>93</v>
      </c>
      <c r="E10" s="43" t="s">
        <v>638</v>
      </c>
      <c r="F10" s="43" t="s">
        <v>639</v>
      </c>
      <c r="G10" s="43" t="s">
        <v>640</v>
      </c>
      <c r="H10" s="43" t="s">
        <v>95</v>
      </c>
      <c r="I10" s="44">
        <v>43964596.46</v>
      </c>
      <c r="J10" s="43" t="s">
        <v>111</v>
      </c>
      <c r="K10" s="43" t="s">
        <v>67</v>
      </c>
      <c r="L10" s="43" t="s">
        <v>641</v>
      </c>
      <c r="M10" s="43" t="s">
        <v>642</v>
      </c>
      <c r="N10" s="44">
        <v>43511760.25</v>
      </c>
      <c r="O10" s="43" t="s">
        <v>17</v>
      </c>
    </row>
    <row r="11" spans="1:15" s="38" customFormat="1" ht="34.5" customHeight="1">
      <c r="A11" s="41">
        <v>9</v>
      </c>
      <c r="B11" s="42" t="s">
        <v>643</v>
      </c>
      <c r="C11" s="43" t="s">
        <v>92</v>
      </c>
      <c r="D11" s="43" t="s">
        <v>644</v>
      </c>
      <c r="E11" s="43" t="s">
        <v>97</v>
      </c>
      <c r="F11" s="43" t="s">
        <v>645</v>
      </c>
      <c r="G11" s="43" t="s">
        <v>646</v>
      </c>
      <c r="H11" s="43" t="s">
        <v>647</v>
      </c>
      <c r="I11" s="44">
        <v>1198211.03</v>
      </c>
      <c r="J11" s="43" t="s">
        <v>18</v>
      </c>
      <c r="K11" s="43" t="s">
        <v>648</v>
      </c>
      <c r="L11" s="43" t="s">
        <v>649</v>
      </c>
      <c r="M11" s="43" t="s">
        <v>650</v>
      </c>
      <c r="N11" s="44">
        <v>938000</v>
      </c>
      <c r="O11" s="43" t="s">
        <v>17</v>
      </c>
    </row>
    <row r="12" spans="1:15" s="38" customFormat="1" ht="34.5" customHeight="1">
      <c r="A12" s="41">
        <v>10</v>
      </c>
      <c r="B12" s="42" t="s">
        <v>651</v>
      </c>
      <c r="C12" s="43" t="s">
        <v>92</v>
      </c>
      <c r="D12" s="43" t="s">
        <v>93</v>
      </c>
      <c r="E12" s="43" t="s">
        <v>633</v>
      </c>
      <c r="F12" s="43" t="s">
        <v>652</v>
      </c>
      <c r="G12" s="43" t="s">
        <v>653</v>
      </c>
      <c r="H12" s="43" t="s">
        <v>654</v>
      </c>
      <c r="I12" s="44">
        <v>21032800</v>
      </c>
      <c r="J12" s="43" t="s">
        <v>18</v>
      </c>
      <c r="K12" s="43"/>
      <c r="L12" s="43" t="s">
        <v>655</v>
      </c>
      <c r="M12" s="43" t="s">
        <v>656</v>
      </c>
      <c r="N12" s="44">
        <v>20468564.55</v>
      </c>
      <c r="O12" s="43" t="s">
        <v>17</v>
      </c>
    </row>
    <row r="13" spans="1:15" s="38" customFormat="1" ht="34.5" customHeight="1">
      <c r="A13" s="41">
        <v>11</v>
      </c>
      <c r="B13" s="42" t="s">
        <v>657</v>
      </c>
      <c r="C13" s="43" t="s">
        <v>92</v>
      </c>
      <c r="D13" s="43" t="s">
        <v>93</v>
      </c>
      <c r="E13" s="43" t="s">
        <v>633</v>
      </c>
      <c r="F13" s="43" t="s">
        <v>658</v>
      </c>
      <c r="G13" s="43" t="s">
        <v>659</v>
      </c>
      <c r="H13" s="43" t="s">
        <v>654</v>
      </c>
      <c r="I13" s="44">
        <v>7694000</v>
      </c>
      <c r="J13" s="43" t="s">
        <v>111</v>
      </c>
      <c r="K13" s="43"/>
      <c r="L13" s="43" t="s">
        <v>660</v>
      </c>
      <c r="M13" s="43" t="s">
        <v>661</v>
      </c>
      <c r="N13" s="44">
        <v>8073996.88</v>
      </c>
      <c r="O13" s="43" t="s">
        <v>17</v>
      </c>
    </row>
    <row r="14" spans="1:15" s="38" customFormat="1" ht="34.5" customHeight="1">
      <c r="A14" s="41">
        <v>12</v>
      </c>
      <c r="B14" s="43" t="s">
        <v>662</v>
      </c>
      <c r="C14" s="43" t="s">
        <v>92</v>
      </c>
      <c r="D14" s="43" t="s">
        <v>93</v>
      </c>
      <c r="E14" s="43" t="s">
        <v>94</v>
      </c>
      <c r="F14" s="43" t="s">
        <v>663</v>
      </c>
      <c r="G14" s="43" t="s">
        <v>664</v>
      </c>
      <c r="H14" s="43" t="s">
        <v>665</v>
      </c>
      <c r="I14" s="44">
        <v>1452425.87</v>
      </c>
      <c r="J14" s="43"/>
      <c r="K14" s="43" t="s">
        <v>666</v>
      </c>
      <c r="L14" s="43" t="s">
        <v>667</v>
      </c>
      <c r="M14" s="43" t="s">
        <v>103</v>
      </c>
      <c r="N14" s="44">
        <v>1160000</v>
      </c>
      <c r="O14" s="43"/>
    </row>
    <row r="15" spans="1:15" s="38" customFormat="1" ht="34.5" customHeight="1">
      <c r="A15" s="41"/>
      <c r="B15" s="42"/>
      <c r="C15" s="43"/>
      <c r="D15" s="43"/>
      <c r="E15" s="43"/>
      <c r="F15" s="43"/>
      <c r="G15" s="43"/>
      <c r="H15" s="43" t="s">
        <v>772</v>
      </c>
      <c r="I15" s="45">
        <f>SUM(I3:I14)</f>
        <v>101521597.5</v>
      </c>
      <c r="J15" s="43"/>
      <c r="K15" s="43"/>
      <c r="L15" s="43"/>
      <c r="M15" s="43" t="s">
        <v>773</v>
      </c>
      <c r="N15" s="45">
        <f>SUM(N3:N14)</f>
        <v>98149467.71</v>
      </c>
      <c r="O15" s="43"/>
    </row>
  </sheetData>
  <sheetProtection/>
  <mergeCells count="1">
    <mergeCell ref="A1:O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O27"/>
  <sheetViews>
    <sheetView zoomScalePageLayoutView="0" workbookViewId="0" topLeftCell="E19">
      <selection activeCell="M30" sqref="M30"/>
    </sheetView>
  </sheetViews>
  <sheetFormatPr defaultColWidth="9.00390625" defaultRowHeight="39.75" customHeight="1"/>
  <cols>
    <col min="1" max="1" width="6.75390625" style="46" customWidth="1"/>
    <col min="2" max="2" width="22.75390625" style="46" customWidth="1"/>
    <col min="3" max="3" width="6.625" style="46" customWidth="1"/>
    <col min="4" max="4" width="16.25390625" style="46" customWidth="1"/>
    <col min="5" max="6" width="9.00390625" style="46" customWidth="1"/>
    <col min="7" max="7" width="24.375" style="46" customWidth="1"/>
    <col min="8" max="8" width="14.625" style="46" customWidth="1"/>
    <col min="9" max="9" width="12.75390625" style="46" customWidth="1"/>
    <col min="10" max="10" width="12.25390625" style="46" customWidth="1"/>
    <col min="11" max="11" width="18.125" style="46" customWidth="1"/>
    <col min="12" max="12" width="14.00390625" style="46" customWidth="1"/>
    <col min="13" max="13" width="27.125" style="46" customWidth="1"/>
    <col min="14" max="14" width="13.50390625" style="46" customWidth="1"/>
    <col min="15" max="16384" width="9.00390625" style="46" customWidth="1"/>
  </cols>
  <sheetData>
    <row r="1" spans="1:15" s="38" customFormat="1" ht="39.75" customHeight="1">
      <c r="A1" s="40" t="s">
        <v>668</v>
      </c>
      <c r="B1" s="40"/>
      <c r="C1" s="40"/>
      <c r="D1" s="40"/>
      <c r="E1" s="40"/>
      <c r="F1" s="40"/>
      <c r="G1" s="40"/>
      <c r="H1" s="40"/>
      <c r="I1" s="40"/>
      <c r="J1" s="40"/>
      <c r="K1" s="40"/>
      <c r="L1" s="40"/>
      <c r="M1" s="40"/>
      <c r="N1" s="40"/>
      <c r="O1" s="40"/>
    </row>
    <row r="2" spans="1:15" s="38" customFormat="1" ht="39.75" customHeight="1">
      <c r="A2" s="41" t="s">
        <v>0</v>
      </c>
      <c r="B2" s="42" t="s">
        <v>1</v>
      </c>
      <c r="C2" s="43" t="s">
        <v>2</v>
      </c>
      <c r="D2" s="43" t="s">
        <v>3</v>
      </c>
      <c r="E2" s="43" t="s">
        <v>4</v>
      </c>
      <c r="F2" s="43" t="s">
        <v>5</v>
      </c>
      <c r="G2" s="43" t="s">
        <v>128</v>
      </c>
      <c r="H2" s="43" t="s">
        <v>6</v>
      </c>
      <c r="I2" s="43" t="s">
        <v>7</v>
      </c>
      <c r="J2" s="43" t="s">
        <v>8</v>
      </c>
      <c r="K2" s="43" t="s">
        <v>9</v>
      </c>
      <c r="L2" s="43" t="s">
        <v>10</v>
      </c>
      <c r="M2" s="43" t="s">
        <v>11</v>
      </c>
      <c r="N2" s="43" t="s">
        <v>12</v>
      </c>
      <c r="O2" s="43" t="s">
        <v>13</v>
      </c>
    </row>
    <row r="3" spans="1:15" s="38" customFormat="1" ht="39.75" customHeight="1">
      <c r="A3" s="41">
        <v>1</v>
      </c>
      <c r="B3" s="42" t="s">
        <v>669</v>
      </c>
      <c r="C3" s="43" t="s">
        <v>102</v>
      </c>
      <c r="D3" s="43" t="s">
        <v>106</v>
      </c>
      <c r="E3" s="43" t="s">
        <v>107</v>
      </c>
      <c r="F3" s="43" t="s">
        <v>108</v>
      </c>
      <c r="G3" s="43" t="s">
        <v>670</v>
      </c>
      <c r="H3" s="43" t="s">
        <v>109</v>
      </c>
      <c r="I3" s="43">
        <v>470000</v>
      </c>
      <c r="J3" s="43" t="s">
        <v>18</v>
      </c>
      <c r="K3" s="43" t="s">
        <v>671</v>
      </c>
      <c r="L3" s="43" t="s">
        <v>672</v>
      </c>
      <c r="M3" s="47" t="s">
        <v>673</v>
      </c>
      <c r="N3" s="43">
        <v>467500</v>
      </c>
      <c r="O3" s="47" t="s">
        <v>17</v>
      </c>
    </row>
    <row r="4" spans="1:15" s="38" customFormat="1" ht="39.75" customHeight="1">
      <c r="A4" s="41">
        <v>2</v>
      </c>
      <c r="B4" s="42" t="s">
        <v>674</v>
      </c>
      <c r="C4" s="43" t="s">
        <v>102</v>
      </c>
      <c r="D4" s="43" t="s">
        <v>93</v>
      </c>
      <c r="E4" s="43" t="s">
        <v>675</v>
      </c>
      <c r="F4" s="43" t="s">
        <v>676</v>
      </c>
      <c r="G4" s="43" t="s">
        <v>677</v>
      </c>
      <c r="H4" s="43" t="s">
        <v>105</v>
      </c>
      <c r="I4" s="44">
        <v>486720</v>
      </c>
      <c r="J4" s="43" t="s">
        <v>111</v>
      </c>
      <c r="K4" s="43" t="s">
        <v>67</v>
      </c>
      <c r="L4" s="43" t="s">
        <v>678</v>
      </c>
      <c r="M4" s="43" t="s">
        <v>679</v>
      </c>
      <c r="N4" s="44">
        <v>438048</v>
      </c>
      <c r="O4" s="43" t="s">
        <v>17</v>
      </c>
    </row>
    <row r="5" spans="1:15" s="38" customFormat="1" ht="39.75" customHeight="1">
      <c r="A5" s="48">
        <v>3</v>
      </c>
      <c r="B5" s="42" t="s">
        <v>680</v>
      </c>
      <c r="C5" s="43" t="s">
        <v>102</v>
      </c>
      <c r="D5" s="43" t="s">
        <v>53</v>
      </c>
      <c r="E5" s="43" t="s">
        <v>54</v>
      </c>
      <c r="F5" s="43" t="s">
        <v>681</v>
      </c>
      <c r="G5" s="43" t="s">
        <v>682</v>
      </c>
      <c r="H5" s="43" t="s">
        <v>683</v>
      </c>
      <c r="I5" s="44">
        <v>1000000</v>
      </c>
      <c r="J5" s="43" t="s">
        <v>18</v>
      </c>
      <c r="K5" s="43" t="s">
        <v>684</v>
      </c>
      <c r="L5" s="43" t="s">
        <v>685</v>
      </c>
      <c r="M5" s="43" t="s">
        <v>55</v>
      </c>
      <c r="N5" s="44">
        <v>1000000</v>
      </c>
      <c r="O5" s="43" t="s">
        <v>17</v>
      </c>
    </row>
    <row r="6" spans="1:15" s="38" customFormat="1" ht="39.75" customHeight="1">
      <c r="A6" s="48"/>
      <c r="B6" s="42" t="s">
        <v>680</v>
      </c>
      <c r="C6" s="43" t="s">
        <v>102</v>
      </c>
      <c r="D6" s="43" t="s">
        <v>53</v>
      </c>
      <c r="E6" s="43" t="s">
        <v>54</v>
      </c>
      <c r="F6" s="43" t="s">
        <v>686</v>
      </c>
      <c r="G6" s="43" t="s">
        <v>687</v>
      </c>
      <c r="H6" s="43" t="s">
        <v>683</v>
      </c>
      <c r="I6" s="44">
        <v>300000</v>
      </c>
      <c r="J6" s="43" t="s">
        <v>18</v>
      </c>
      <c r="K6" s="43" t="s">
        <v>684</v>
      </c>
      <c r="L6" s="43" t="s">
        <v>685</v>
      </c>
      <c r="M6" s="43" t="s">
        <v>55</v>
      </c>
      <c r="N6" s="44">
        <v>300000</v>
      </c>
      <c r="O6" s="43" t="s">
        <v>17</v>
      </c>
    </row>
    <row r="7" spans="1:15" s="38" customFormat="1" ht="39.75" customHeight="1">
      <c r="A7" s="48"/>
      <c r="B7" s="42" t="s">
        <v>680</v>
      </c>
      <c r="C7" s="43" t="s">
        <v>102</v>
      </c>
      <c r="D7" s="43" t="s">
        <v>53</v>
      </c>
      <c r="E7" s="43" t="s">
        <v>54</v>
      </c>
      <c r="F7" s="43" t="s">
        <v>686</v>
      </c>
      <c r="G7" s="43" t="s">
        <v>687</v>
      </c>
      <c r="H7" s="43" t="s">
        <v>683</v>
      </c>
      <c r="I7" s="44">
        <v>250000</v>
      </c>
      <c r="J7" s="43" t="s">
        <v>18</v>
      </c>
      <c r="K7" s="43" t="s">
        <v>684</v>
      </c>
      <c r="L7" s="43" t="s">
        <v>685</v>
      </c>
      <c r="M7" s="43" t="s">
        <v>688</v>
      </c>
      <c r="N7" s="44">
        <v>250000</v>
      </c>
      <c r="O7" s="43" t="s">
        <v>17</v>
      </c>
    </row>
    <row r="8" spans="1:15" s="38" customFormat="1" ht="39.75" customHeight="1">
      <c r="A8" s="41">
        <v>4</v>
      </c>
      <c r="B8" s="42" t="s">
        <v>689</v>
      </c>
      <c r="C8" s="43" t="s">
        <v>102</v>
      </c>
      <c r="D8" s="43" t="s">
        <v>93</v>
      </c>
      <c r="E8" s="43" t="s">
        <v>96</v>
      </c>
      <c r="F8" s="43" t="s">
        <v>690</v>
      </c>
      <c r="G8" s="43" t="s">
        <v>691</v>
      </c>
      <c r="H8" s="43" t="s">
        <v>692</v>
      </c>
      <c r="I8" s="44">
        <v>1050000</v>
      </c>
      <c r="J8" s="43" t="s">
        <v>111</v>
      </c>
      <c r="K8" s="43" t="s">
        <v>67</v>
      </c>
      <c r="L8" s="43" t="s">
        <v>693</v>
      </c>
      <c r="M8" s="43" t="s">
        <v>694</v>
      </c>
      <c r="N8" s="44">
        <v>870500</v>
      </c>
      <c r="O8" s="43" t="s">
        <v>17</v>
      </c>
    </row>
    <row r="9" spans="1:15" s="38" customFormat="1" ht="39.75" customHeight="1">
      <c r="A9" s="41">
        <v>5</v>
      </c>
      <c r="B9" s="49" t="s">
        <v>695</v>
      </c>
      <c r="C9" s="43" t="s">
        <v>102</v>
      </c>
      <c r="D9" s="47" t="s">
        <v>73</v>
      </c>
      <c r="E9" s="47" t="s">
        <v>74</v>
      </c>
      <c r="F9" s="47" t="s">
        <v>696</v>
      </c>
      <c r="G9" s="47" t="s">
        <v>697</v>
      </c>
      <c r="H9" s="47" t="s">
        <v>75</v>
      </c>
      <c r="I9" s="50">
        <v>1220000</v>
      </c>
      <c r="J9" s="47" t="s">
        <v>16</v>
      </c>
      <c r="K9" s="47" t="s">
        <v>698</v>
      </c>
      <c r="L9" s="47" t="s">
        <v>699</v>
      </c>
      <c r="M9" s="47" t="s">
        <v>700</v>
      </c>
      <c r="N9" s="50">
        <v>1220000</v>
      </c>
      <c r="O9" s="47" t="s">
        <v>17</v>
      </c>
    </row>
    <row r="10" spans="1:15" s="38" customFormat="1" ht="39.75" customHeight="1">
      <c r="A10" s="41">
        <v>6</v>
      </c>
      <c r="B10" s="42" t="s">
        <v>701</v>
      </c>
      <c r="C10" s="43" t="s">
        <v>102</v>
      </c>
      <c r="D10" s="43" t="s">
        <v>93</v>
      </c>
      <c r="E10" s="43" t="s">
        <v>675</v>
      </c>
      <c r="F10" s="43" t="s">
        <v>702</v>
      </c>
      <c r="G10" s="43" t="s">
        <v>703</v>
      </c>
      <c r="H10" s="43" t="s">
        <v>105</v>
      </c>
      <c r="I10" s="44">
        <v>3150000</v>
      </c>
      <c r="J10" s="43" t="s">
        <v>111</v>
      </c>
      <c r="K10" s="43" t="s">
        <v>67</v>
      </c>
      <c r="L10" s="43" t="s">
        <v>704</v>
      </c>
      <c r="M10" s="43" t="s">
        <v>705</v>
      </c>
      <c r="N10" s="44">
        <v>3147800</v>
      </c>
      <c r="O10" s="43" t="s">
        <v>17</v>
      </c>
    </row>
    <row r="11" spans="1:15" s="38" customFormat="1" ht="39.75" customHeight="1">
      <c r="A11" s="41">
        <v>7</v>
      </c>
      <c r="B11" s="42" t="s">
        <v>706</v>
      </c>
      <c r="C11" s="43" t="s">
        <v>102</v>
      </c>
      <c r="D11" s="43" t="s">
        <v>89</v>
      </c>
      <c r="E11" s="43" t="s">
        <v>101</v>
      </c>
      <c r="F11" s="43" t="s">
        <v>707</v>
      </c>
      <c r="G11" s="43" t="s">
        <v>708</v>
      </c>
      <c r="H11" s="43" t="s">
        <v>709</v>
      </c>
      <c r="I11" s="44">
        <v>12549600</v>
      </c>
      <c r="J11" s="43" t="s">
        <v>18</v>
      </c>
      <c r="K11" s="43" t="s">
        <v>710</v>
      </c>
      <c r="L11" s="43" t="s">
        <v>711</v>
      </c>
      <c r="M11" s="43" t="s">
        <v>712</v>
      </c>
      <c r="N11" s="44">
        <v>12250800</v>
      </c>
      <c r="O11" s="43" t="s">
        <v>17</v>
      </c>
    </row>
    <row r="12" spans="1:15" s="38" customFormat="1" ht="39.75" customHeight="1">
      <c r="A12" s="41">
        <v>8</v>
      </c>
      <c r="B12" s="42" t="s">
        <v>713</v>
      </c>
      <c r="C12" s="43" t="s">
        <v>102</v>
      </c>
      <c r="D12" s="43" t="s">
        <v>276</v>
      </c>
      <c r="E12" s="43" t="s">
        <v>532</v>
      </c>
      <c r="F12" s="43" t="s">
        <v>714</v>
      </c>
      <c r="G12" s="43" t="s">
        <v>715</v>
      </c>
      <c r="H12" s="43" t="s">
        <v>716</v>
      </c>
      <c r="I12" s="44">
        <v>2500000</v>
      </c>
      <c r="J12" s="43" t="s">
        <v>18</v>
      </c>
      <c r="K12" s="43" t="s">
        <v>717</v>
      </c>
      <c r="L12" s="43" t="s">
        <v>718</v>
      </c>
      <c r="M12" s="43" t="s">
        <v>719</v>
      </c>
      <c r="N12" s="44">
        <v>2380000</v>
      </c>
      <c r="O12" s="43" t="s">
        <v>17</v>
      </c>
    </row>
    <row r="13" spans="1:15" s="38" customFormat="1" ht="39.75" customHeight="1">
      <c r="A13" s="48">
        <v>9</v>
      </c>
      <c r="B13" s="51" t="s">
        <v>720</v>
      </c>
      <c r="C13" s="43" t="s">
        <v>102</v>
      </c>
      <c r="D13" s="52" t="s">
        <v>36</v>
      </c>
      <c r="E13" s="52" t="s">
        <v>249</v>
      </c>
      <c r="F13" s="52" t="s">
        <v>721</v>
      </c>
      <c r="G13" s="52" t="s">
        <v>722</v>
      </c>
      <c r="H13" s="52" t="s">
        <v>256</v>
      </c>
      <c r="I13" s="53">
        <v>4440000</v>
      </c>
      <c r="J13" s="52" t="s">
        <v>18</v>
      </c>
      <c r="K13" s="52" t="s">
        <v>723</v>
      </c>
      <c r="L13" s="52" t="s">
        <v>724</v>
      </c>
      <c r="M13" s="52" t="s">
        <v>725</v>
      </c>
      <c r="N13" s="53">
        <v>4437900</v>
      </c>
      <c r="O13" s="52" t="s">
        <v>17</v>
      </c>
    </row>
    <row r="14" spans="1:15" s="38" customFormat="1" ht="39.75" customHeight="1">
      <c r="A14" s="48"/>
      <c r="B14" s="51" t="s">
        <v>720</v>
      </c>
      <c r="C14" s="43" t="s">
        <v>102</v>
      </c>
      <c r="D14" s="52" t="s">
        <v>36</v>
      </c>
      <c r="E14" s="52" t="s">
        <v>249</v>
      </c>
      <c r="F14" s="52" t="s">
        <v>721</v>
      </c>
      <c r="G14" s="52" t="s">
        <v>722</v>
      </c>
      <c r="H14" s="52" t="s">
        <v>256</v>
      </c>
      <c r="I14" s="53">
        <v>2590000</v>
      </c>
      <c r="J14" s="52" t="s">
        <v>18</v>
      </c>
      <c r="K14" s="52" t="s">
        <v>723</v>
      </c>
      <c r="L14" s="52" t="s">
        <v>724</v>
      </c>
      <c r="M14" s="52" t="s">
        <v>257</v>
      </c>
      <c r="N14" s="53">
        <v>2589100</v>
      </c>
      <c r="O14" s="52" t="s">
        <v>17</v>
      </c>
    </row>
    <row r="15" spans="1:15" s="38" customFormat="1" ht="39.75" customHeight="1">
      <c r="A15" s="48">
        <v>10</v>
      </c>
      <c r="B15" s="51" t="s">
        <v>726</v>
      </c>
      <c r="C15" s="43" t="s">
        <v>102</v>
      </c>
      <c r="D15" s="52" t="s">
        <v>98</v>
      </c>
      <c r="E15" s="52" t="s">
        <v>727</v>
      </c>
      <c r="F15" s="52" t="s">
        <v>728</v>
      </c>
      <c r="G15" s="52" t="s">
        <v>729</v>
      </c>
      <c r="H15" s="52" t="s">
        <v>730</v>
      </c>
      <c r="I15" s="53">
        <v>18723974.46</v>
      </c>
      <c r="J15" s="52" t="s">
        <v>18</v>
      </c>
      <c r="K15" s="52" t="s">
        <v>731</v>
      </c>
      <c r="L15" s="52" t="s">
        <v>732</v>
      </c>
      <c r="M15" s="52" t="s">
        <v>733</v>
      </c>
      <c r="N15" s="53">
        <v>18686978.28</v>
      </c>
      <c r="O15" s="52" t="s">
        <v>17</v>
      </c>
    </row>
    <row r="16" spans="1:15" s="38" customFormat="1" ht="39.75" customHeight="1">
      <c r="A16" s="48"/>
      <c r="B16" s="51" t="s">
        <v>726</v>
      </c>
      <c r="C16" s="43" t="s">
        <v>102</v>
      </c>
      <c r="D16" s="52" t="s">
        <v>98</v>
      </c>
      <c r="E16" s="52" t="s">
        <v>727</v>
      </c>
      <c r="F16" s="52" t="s">
        <v>728</v>
      </c>
      <c r="G16" s="52" t="s">
        <v>729</v>
      </c>
      <c r="H16" s="52" t="s">
        <v>730</v>
      </c>
      <c r="I16" s="53">
        <v>21709409.7</v>
      </c>
      <c r="J16" s="52" t="s">
        <v>18</v>
      </c>
      <c r="K16" s="52" t="s">
        <v>731</v>
      </c>
      <c r="L16" s="52" t="s">
        <v>732</v>
      </c>
      <c r="M16" s="52" t="s">
        <v>734</v>
      </c>
      <c r="N16" s="53">
        <v>21553920</v>
      </c>
      <c r="O16" s="52" t="s">
        <v>17</v>
      </c>
    </row>
    <row r="17" spans="1:15" s="38" customFormat="1" ht="39.75" customHeight="1">
      <c r="A17" s="41">
        <v>11</v>
      </c>
      <c r="B17" s="51" t="s">
        <v>735</v>
      </c>
      <c r="C17" s="43" t="s">
        <v>102</v>
      </c>
      <c r="D17" s="52" t="s">
        <v>98</v>
      </c>
      <c r="E17" s="52" t="s">
        <v>110</v>
      </c>
      <c r="F17" s="52" t="s">
        <v>736</v>
      </c>
      <c r="G17" s="52" t="s">
        <v>737</v>
      </c>
      <c r="H17" s="52" t="s">
        <v>738</v>
      </c>
      <c r="I17" s="53">
        <v>1750000</v>
      </c>
      <c r="J17" s="52" t="s">
        <v>111</v>
      </c>
      <c r="K17" s="52" t="s">
        <v>739</v>
      </c>
      <c r="L17" s="52" t="s">
        <v>740</v>
      </c>
      <c r="M17" s="52" t="s">
        <v>741</v>
      </c>
      <c r="N17" s="53">
        <v>1748576.38</v>
      </c>
      <c r="O17" s="52" t="s">
        <v>17</v>
      </c>
    </row>
    <row r="18" spans="1:15" s="38" customFormat="1" ht="39.75" customHeight="1">
      <c r="A18" s="48">
        <v>12</v>
      </c>
      <c r="B18" s="42" t="s">
        <v>742</v>
      </c>
      <c r="C18" s="43" t="s">
        <v>102</v>
      </c>
      <c r="D18" s="43" t="s">
        <v>104</v>
      </c>
      <c r="E18" s="43" t="s">
        <v>743</v>
      </c>
      <c r="F18" s="43" t="s">
        <v>744</v>
      </c>
      <c r="G18" s="43" t="s">
        <v>745</v>
      </c>
      <c r="H18" s="43" t="s">
        <v>746</v>
      </c>
      <c r="I18" s="44">
        <v>500000</v>
      </c>
      <c r="J18" s="43" t="s">
        <v>18</v>
      </c>
      <c r="K18" s="43" t="s">
        <v>747</v>
      </c>
      <c r="L18" s="43" t="s">
        <v>378</v>
      </c>
      <c r="M18" s="43" t="s">
        <v>748</v>
      </c>
      <c r="N18" s="44">
        <v>500000</v>
      </c>
      <c r="O18" s="43" t="s">
        <v>17</v>
      </c>
    </row>
    <row r="19" spans="1:15" s="38" customFormat="1" ht="39.75" customHeight="1">
      <c r="A19" s="48"/>
      <c r="B19" s="42" t="s">
        <v>742</v>
      </c>
      <c r="C19" s="43" t="s">
        <v>102</v>
      </c>
      <c r="D19" s="43" t="s">
        <v>104</v>
      </c>
      <c r="E19" s="43" t="s">
        <v>743</v>
      </c>
      <c r="F19" s="43" t="s">
        <v>744</v>
      </c>
      <c r="G19" s="43" t="s">
        <v>745</v>
      </c>
      <c r="H19" s="43" t="s">
        <v>746</v>
      </c>
      <c r="I19" s="44">
        <v>500000</v>
      </c>
      <c r="J19" s="43" t="s">
        <v>18</v>
      </c>
      <c r="K19" s="43" t="s">
        <v>747</v>
      </c>
      <c r="L19" s="43" t="s">
        <v>378</v>
      </c>
      <c r="M19" s="43" t="s">
        <v>749</v>
      </c>
      <c r="N19" s="44">
        <v>500000</v>
      </c>
      <c r="O19" s="43" t="s">
        <v>17</v>
      </c>
    </row>
    <row r="20" spans="1:15" s="38" customFormat="1" ht="39.75" customHeight="1">
      <c r="A20" s="48"/>
      <c r="B20" s="42" t="s">
        <v>742</v>
      </c>
      <c r="C20" s="43" t="s">
        <v>102</v>
      </c>
      <c r="D20" s="43" t="s">
        <v>104</v>
      </c>
      <c r="E20" s="43" t="s">
        <v>743</v>
      </c>
      <c r="F20" s="43" t="s">
        <v>744</v>
      </c>
      <c r="G20" s="43" t="s">
        <v>745</v>
      </c>
      <c r="H20" s="43" t="s">
        <v>746</v>
      </c>
      <c r="I20" s="44">
        <v>200000</v>
      </c>
      <c r="J20" s="43" t="s">
        <v>18</v>
      </c>
      <c r="K20" s="43" t="s">
        <v>747</v>
      </c>
      <c r="L20" s="43" t="s">
        <v>378</v>
      </c>
      <c r="M20" s="43" t="s">
        <v>749</v>
      </c>
      <c r="N20" s="44">
        <v>200000</v>
      </c>
      <c r="O20" s="43" t="s">
        <v>17</v>
      </c>
    </row>
    <row r="21" spans="1:15" s="38" customFormat="1" ht="39.75" customHeight="1">
      <c r="A21" s="48"/>
      <c r="B21" s="42" t="s">
        <v>742</v>
      </c>
      <c r="C21" s="43" t="s">
        <v>102</v>
      </c>
      <c r="D21" s="43" t="s">
        <v>104</v>
      </c>
      <c r="E21" s="43" t="s">
        <v>743</v>
      </c>
      <c r="F21" s="43" t="s">
        <v>744</v>
      </c>
      <c r="G21" s="43" t="s">
        <v>745</v>
      </c>
      <c r="H21" s="43" t="s">
        <v>746</v>
      </c>
      <c r="I21" s="44">
        <v>400000</v>
      </c>
      <c r="J21" s="43" t="s">
        <v>18</v>
      </c>
      <c r="K21" s="43" t="s">
        <v>747</v>
      </c>
      <c r="L21" s="43" t="s">
        <v>378</v>
      </c>
      <c r="M21" s="43" t="s">
        <v>749</v>
      </c>
      <c r="N21" s="44">
        <v>400000</v>
      </c>
      <c r="O21" s="43" t="s">
        <v>17</v>
      </c>
    </row>
    <row r="22" spans="1:15" s="38" customFormat="1" ht="39.75" customHeight="1">
      <c r="A22" s="48"/>
      <c r="B22" s="42" t="s">
        <v>742</v>
      </c>
      <c r="C22" s="43" t="s">
        <v>102</v>
      </c>
      <c r="D22" s="43" t="s">
        <v>104</v>
      </c>
      <c r="E22" s="43" t="s">
        <v>743</v>
      </c>
      <c r="F22" s="43" t="s">
        <v>744</v>
      </c>
      <c r="G22" s="43" t="s">
        <v>745</v>
      </c>
      <c r="H22" s="43" t="s">
        <v>746</v>
      </c>
      <c r="I22" s="44">
        <v>400000</v>
      </c>
      <c r="J22" s="43" t="s">
        <v>18</v>
      </c>
      <c r="K22" s="43" t="s">
        <v>747</v>
      </c>
      <c r="L22" s="43" t="s">
        <v>378</v>
      </c>
      <c r="M22" s="43" t="s">
        <v>748</v>
      </c>
      <c r="N22" s="44">
        <v>400000</v>
      </c>
      <c r="O22" s="43" t="s">
        <v>17</v>
      </c>
    </row>
    <row r="23" spans="1:15" s="38" customFormat="1" ht="39.75" customHeight="1">
      <c r="A23" s="41">
        <v>13</v>
      </c>
      <c r="B23" s="42" t="s">
        <v>750</v>
      </c>
      <c r="C23" s="43" t="s">
        <v>102</v>
      </c>
      <c r="D23" s="43" t="s">
        <v>98</v>
      </c>
      <c r="E23" s="43" t="s">
        <v>751</v>
      </c>
      <c r="F23" s="43" t="s">
        <v>752</v>
      </c>
      <c r="G23" s="43" t="s">
        <v>753</v>
      </c>
      <c r="H23" s="43" t="s">
        <v>105</v>
      </c>
      <c r="I23" s="44">
        <v>716500</v>
      </c>
      <c r="J23" s="52" t="s">
        <v>111</v>
      </c>
      <c r="K23" s="43" t="s">
        <v>67</v>
      </c>
      <c r="L23" s="43" t="s">
        <v>754</v>
      </c>
      <c r="M23" s="43" t="s">
        <v>755</v>
      </c>
      <c r="N23" s="44">
        <v>398400</v>
      </c>
      <c r="O23" s="43" t="s">
        <v>17</v>
      </c>
    </row>
    <row r="24" spans="1:15" s="38" customFormat="1" ht="39.75" customHeight="1">
      <c r="A24" s="41">
        <v>14</v>
      </c>
      <c r="B24" s="42" t="s">
        <v>756</v>
      </c>
      <c r="C24" s="43" t="s">
        <v>102</v>
      </c>
      <c r="D24" s="43" t="s">
        <v>104</v>
      </c>
      <c r="E24" s="43" t="s">
        <v>757</v>
      </c>
      <c r="F24" s="43" t="s">
        <v>758</v>
      </c>
      <c r="G24" s="43" t="s">
        <v>759</v>
      </c>
      <c r="H24" s="43" t="s">
        <v>760</v>
      </c>
      <c r="I24" s="44">
        <v>0</v>
      </c>
      <c r="J24" s="43" t="s">
        <v>18</v>
      </c>
      <c r="K24" s="43" t="s">
        <v>67</v>
      </c>
      <c r="L24" s="43" t="s">
        <v>761</v>
      </c>
      <c r="M24" s="43" t="s">
        <v>762</v>
      </c>
      <c r="N24" s="44">
        <v>0</v>
      </c>
      <c r="O24" s="43" t="s">
        <v>17</v>
      </c>
    </row>
    <row r="25" spans="1:15" s="38" customFormat="1" ht="39.75" customHeight="1">
      <c r="A25" s="48">
        <v>15</v>
      </c>
      <c r="B25" s="43" t="s">
        <v>763</v>
      </c>
      <c r="C25" s="43" t="s">
        <v>102</v>
      </c>
      <c r="D25" s="43" t="s">
        <v>83</v>
      </c>
      <c r="E25" s="43" t="s">
        <v>74</v>
      </c>
      <c r="F25" s="43" t="s">
        <v>764</v>
      </c>
      <c r="G25" s="43" t="s">
        <v>765</v>
      </c>
      <c r="H25" s="43" t="s">
        <v>75</v>
      </c>
      <c r="I25" s="44">
        <v>2400000</v>
      </c>
      <c r="J25" s="43" t="s">
        <v>18</v>
      </c>
      <c r="K25" s="43" t="s">
        <v>766</v>
      </c>
      <c r="L25" s="43" t="s">
        <v>767</v>
      </c>
      <c r="M25" s="43" t="s">
        <v>768</v>
      </c>
      <c r="N25" s="44">
        <v>2400000</v>
      </c>
      <c r="O25" s="43" t="s">
        <v>17</v>
      </c>
    </row>
    <row r="26" spans="1:15" s="38" customFormat="1" ht="39.75" customHeight="1">
      <c r="A26" s="48"/>
      <c r="B26" s="43" t="s">
        <v>763</v>
      </c>
      <c r="C26" s="43" t="s">
        <v>102</v>
      </c>
      <c r="D26" s="43" t="s">
        <v>83</v>
      </c>
      <c r="E26" s="43" t="s">
        <v>74</v>
      </c>
      <c r="F26" s="43" t="s">
        <v>769</v>
      </c>
      <c r="G26" s="43" t="s">
        <v>770</v>
      </c>
      <c r="H26" s="43" t="s">
        <v>75</v>
      </c>
      <c r="I26" s="44">
        <v>5400000</v>
      </c>
      <c r="J26" s="43" t="s">
        <v>18</v>
      </c>
      <c r="K26" s="43" t="s">
        <v>766</v>
      </c>
      <c r="L26" s="43" t="s">
        <v>767</v>
      </c>
      <c r="M26" s="43" t="s">
        <v>771</v>
      </c>
      <c r="N26" s="44">
        <v>5400000</v>
      </c>
      <c r="O26" s="43" t="s">
        <v>17</v>
      </c>
    </row>
    <row r="27" spans="1:15" s="38" customFormat="1" ht="39.75" customHeight="1">
      <c r="A27" s="41"/>
      <c r="B27" s="54"/>
      <c r="C27" s="41"/>
      <c r="D27" s="41"/>
      <c r="E27" s="41"/>
      <c r="F27" s="41"/>
      <c r="G27" s="41"/>
      <c r="H27" s="41" t="s">
        <v>774</v>
      </c>
      <c r="I27" s="55">
        <f>SUM(I3:I26)</f>
        <v>82706204.16</v>
      </c>
      <c r="J27" s="41"/>
      <c r="K27" s="41"/>
      <c r="L27" s="41"/>
      <c r="M27" s="41" t="s">
        <v>773</v>
      </c>
      <c r="N27" s="55">
        <f>SUM(N3:N26)</f>
        <v>81539522.66</v>
      </c>
      <c r="O27" s="41"/>
    </row>
  </sheetData>
  <sheetProtection/>
  <mergeCells count="6">
    <mergeCell ref="A1:O1"/>
    <mergeCell ref="A5:A7"/>
    <mergeCell ref="A13:A14"/>
    <mergeCell ref="A15:A16"/>
    <mergeCell ref="A18:A22"/>
    <mergeCell ref="A25:A2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2019-04-10T09:33:59Z</dcterms:modified>
  <cp:category/>
  <cp:version/>
  <cp:contentType/>
  <cp:contentStatus/>
</cp:coreProperties>
</file>